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15" documentId="13_ncr:1_{F6CB121F-512D-4AA6-A0C1-0FB36C537598}" xr6:coauthVersionLast="47" xr6:coauthVersionMax="47" xr10:uidLastSave="{C0960B02-F199-43D3-9BDB-1F4E8B93DB6F}"/>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6" i="2"/>
  <c r="G6" i="2"/>
  <c r="I6" i="2"/>
  <c r="J6" i="2"/>
  <c r="L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<sst xmlns="http://schemas.openxmlformats.org/spreadsheetml/2006/main" count="179028" uniqueCount="39106">
  <si>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</si>
  <si>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</si>
  <si>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</si>
  <si>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</si>
  <si>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</si>
  <si>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</si>
  <si>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</si>
  <si>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</si>
  <si>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</si>
  <si>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</si>
  <si>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</si>
  <si>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</si>
  <si>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</si>
  <si>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</si>
  <si>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</si>
  <si>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</si>
  <si>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</si>
  <si>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</si>
  <si>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</si>
  <si>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</si>
  <si>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</si>
  <si>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</si>
  <si>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</si>
  <si>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</si>
  <si>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</si>
  <si>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</si>
  <si>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</si>
  <si>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</si>
  <si>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</si>
  <si>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</si>
  <si>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</si>
  <si>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</si>
  <si>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</si>
  <si>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</si>
  <si>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</si>
  <si>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</si>
  <si>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</si>
  <si>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</si>
  <si>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</si>
  <si>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</si>
  <si>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</si>
  <si>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</si>
  <si>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</si>
  <si>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</si>
  <si>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</si>
  <si>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</si>
  <si>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</si>
  <si>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</si>
  <si>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</si>
  <si>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</si>
  <si>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</si>
  <si>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</si>
  <si>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</si>
  <si>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</si>
  <si>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</si>
  <si>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</si>
  <si>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</si>
  <si>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</si>
  <si>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</si>
  <si>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</si>
  <si>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</si>
  <si>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</si>
  <si>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</si>
  <si>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</si>
  <si>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</si>
  <si>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</si>
  <si>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</si>
  <si>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</si>
  <si>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</si>
  <si>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</si>
  <si>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</si>
  <si>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</si>
  <si>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</si>
  <si>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</si>
  <si>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</si>
  <si>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</si>
  <si>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</si>
  <si>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</si>
  <si>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</si>
  <si>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</si>
  <si>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</si>
  <si>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</si>
  <si>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</si>
  <si>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</si>
  <si>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</si>
  <si>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</si>
  <si>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</si>
  <si>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</si>
  <si>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</si>
  <si>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</si>
  <si>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</si>
  <si>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</si>
  <si>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</si>
  <si>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</si>
  <si>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</si>
  <si>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</si>
  <si>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</si>
  <si>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</si>
  <si>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</si>
  <si>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</si>
  <si>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</si>
  <si>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</si>
  <si>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</si>
  <si>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</si>
  <si>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</si>
  <si>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</si>
  <si>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</si>
  <si>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</si>
  <si>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</si>
  <si>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</si>
  <si>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</si>
  <si>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</si>
  <si>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</si>
  <si>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</si>
  <si>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</si>
  <si>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</si>
  <si>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</si>
  <si>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</si>
  <si>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</si>
  <si>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</si>
  <si>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</si>
  <si>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</si>
  <si>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</si>
  <si>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</si>
  <si>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</si>
  <si>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</si>
  <si>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</si>
  <si>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</si>
  <si>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</si>
  <si>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</si>
  <si>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</si>
  <si>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</si>
  <si>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</si>
  <si>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</si>
  <si>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</si>
  <si>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</si>
  <si>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</si>
  <si>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</si>
  <si>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</si>
  <si>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</si>
  <si>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</si>
  <si>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</si>
  <si>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</si>
  <si>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</si>
  <si>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</si>
  <si>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</si>
  <si>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</si>
  <si>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</si>
  <si>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</si>
  <si>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</si>
  <si>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</si>
  <si>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</si>
  <si>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</si>
  <si>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</si>
  <si>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</si>
  <si>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</si>
  <si>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</si>
  <si>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</si>
  <si>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</si>
  <si>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</si>
  <si>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</si>
  <si>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</si>
  <si>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</si>
  <si>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</si>
  <si>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</si>
  <si>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</si>
  <si>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</si>
  <si>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</si>
  <si>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</si>
  <si>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</si>
  <si>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</si>
  <si>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</si>
  <si>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</si>
  <si>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</si>
  <si>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</si>
  <si>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</si>
  <si>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</si>
  <si>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</si>
  <si>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</si>
  <si>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</si>
  <si>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</si>
  <si>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</si>
  <si>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</si>
  <si>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</si>
  <si>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</si>
  <si>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</si>
  <si>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</si>
  <si>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</si>
  <si>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</si>
  <si>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</si>
  <si>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</si>
  <si>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</si>
  <si>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</si>
  <si>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</si>
  <si>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</si>
  <si>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</si>
  <si>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</si>
  <si>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</si>
  <si>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</si>
  <si>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</si>
  <si>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</si>
  <si>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</si>
  <si>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</si>
  <si>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</si>
  <si>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</si>
  <si>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</si>
  <si>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</si>
  <si>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</si>
  <si>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</si>
  <si>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</si>
  <si>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</si>
  <si>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</si>
  <si>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</si>
  <si>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</si>
  <si>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</si>
  <si>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</si>
  <si>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</si>
  <si>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</si>
  <si>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</si>
  <si>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</si>
  <si>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</si>
  <si>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</si>
  <si>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</si>
  <si>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</si>
  <si>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</si>
  <si>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</si>
  <si>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</si>
  <si>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</si>
  <si>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</si>
  <si>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</si>
  <si>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</si>
  <si>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</si>
  <si>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</si>
  <si>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</si>
  <si>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</si>
  <si>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</si>
  <si>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</si>
  <si>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</si>
  <si>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</si>
  <si>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</si>
  <si>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</si>
  <si>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</si>
  <si>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</si>
  <si>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</si>
  <si>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</si>
  <si>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</si>
  <si>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</si>
  <si>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</si>
  <si>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</si>
  <si>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</si>
  <si>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</si>
  <si>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</si>
  <si>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</si>
  <si>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</si>
  <si>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</si>
  <si>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</si>
  <si>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</si>
  <si>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</si>
  <si>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</si>
  <si>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</si>
  <si>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</si>
  <si>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</si>
  <si>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</si>
  <si>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</si>
  <si>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</si>
  <si>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</si>
  <si>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</si>
  <si>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</si>
  <si>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</si>
  <si>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</si>
  <si>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</si>
  <si>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</si>
  <si>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</si>
  <si>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</si>
  <si>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</si>
  <si>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</si>
  <si>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</si>
  <si>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</si>
  <si>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</si>
  <si>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</si>
  <si>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</si>
  <si>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</si>
  <si>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</si>
  <si>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</si>
  <si>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</si>
  <si>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</si>
  <si>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</si>
  <si>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</si>
  <si>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</si>
  <si>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</si>
  <si>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</si>
  <si>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</si>
  <si>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</si>
  <si>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</si>
  <si>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</si>
  <si>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</si>
  <si>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</si>
  <si>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</si>
  <si>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</si>
  <si>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</si>
  <si>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</si>
  <si>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</si>
  <si>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</si>
  <si>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</si>
  <si>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</si>
  <si>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</si>
  <si>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</si>
  <si>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</si>
  <si>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</si>
  <si>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</si>
  <si>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</si>
  <si>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</si>
  <si>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</si>
  <si>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</si>
  <si>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</si>
  <si>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</si>
  <si>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</si>
  <si>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</si>
  <si>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</si>
  <si>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</si>
  <si>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</si>
  <si>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</si>
  <si>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</si>
  <si>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</si>
  <si>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</si>
  <si>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</si>
  <si>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</si>
  <si>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</si>
  <si>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</si>
  <si>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</si>
  <si>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</si>
  <si>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</si>
  <si>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</si>
  <si>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</si>
  <si>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</si>
  <si>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</si>
  <si>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</si>
  <si>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</si>
  <si>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</si>
  <si>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</si>
  <si>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</si>
  <si>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</si>
  <si>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</si>
  <si>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</si>
  <si>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</si>
  <si>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</si>
  <si>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</si>
  <si>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</si>
  <si>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</si>
  <si>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</si>
  <si>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</si>
  <si>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</si>
  <si>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</si>
  <si>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</si>
  <si>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</si>
  <si>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</si>
  <si>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</si>
  <si>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</si>
  <si>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</si>
  <si>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</si>
  <si>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</si>
  <si>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</si>
  <si>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</si>
  <si>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</si>
  <si>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</si>
  <si>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</si>
  <si>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</si>
  <si>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</si>
  <si>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</si>
  <si>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</si>
  <si>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</si>
  <si>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</si>
  <si>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</si>
  <si>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</si>
  <si>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</si>
  <si>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</si>
  <si>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</si>
  <si>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</si>
  <si>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</si>
  <si>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</si>
  <si>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</si>
  <si>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</si>
  <si>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</si>
  <si>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</si>
  <si>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</si>
  <si>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</si>
  <si>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</si>
  <si>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</si>
  <si>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</si>
  <si>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</si>
  <si>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</si>
  <si>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</si>
  <si>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</si>
  <si>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</si>
  <si>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</si>
  <si>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</si>
  <si>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</si>
  <si>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</si>
  <si>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</si>
  <si>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</si>
  <si>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</si>
  <si>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</si>
  <si>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</si>
  <si>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</si>
  <si>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</si>
  <si>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</si>
  <si>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</si>
  <si>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</si>
  <si>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</si>
  <si>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</si>
  <si>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</si>
  <si>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</si>
  <si>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</si>
  <si>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</si>
  <si>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</si>
  <si>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</si>
  <si>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</si>
  <si>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</si>
  <si>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</si>
  <si>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</si>
  <si>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</si>
  <si>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</si>
  <si>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</si>
  <si>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</si>
  <si>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</si>
  <si>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</si>
  <si>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</si>
  <si>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</si>
  <si>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</si>
  <si>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</si>
  <si>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</si>
  <si>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</si>
  <si>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</si>
  <si>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</si>
  <si>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</si>
  <si>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</si>
  <si>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</si>
  <si>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</si>
  <si>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</si>
  <si>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</si>
  <si>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</si>
  <si>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</si>
  <si>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</si>
  <si>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</si>
  <si>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</si>
  <si>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</si>
  <si>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</si>
  <si>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</si>
  <si>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</si>
  <si>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</si>
  <si>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</si>
  <si>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</si>
  <si>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</si>
  <si>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</si>
  <si>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</si>
  <si>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</si>
  <si>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</si>
  <si>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</si>
  <si>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</si>
  <si>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</si>
  <si>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</si>
  <si>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</si>
  <si>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</si>
  <si>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</si>
  <si>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</si>
  <si>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</si>
  <si>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</si>
  <si>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</si>
  <si>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</si>
  <si>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</si>
  <si>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</si>
  <si>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</si>
  <si>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</si>
  <si>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</si>
  <si>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</si>
  <si>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</si>
  <si>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</si>
  <si>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</si>
  <si>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</si>
  <si>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</si>
  <si>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</si>
  <si>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</si>
  <si>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</si>
  <si>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</si>
  <si>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</si>
  <si>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</si>
  <si>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</si>
  <si>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</si>
  <si>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</si>
  <si>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</si>
  <si>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</si>
  <si>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</si>
  <si>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</si>
  <si>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</si>
  <si>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</si>
  <si>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</si>
  <si>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</si>
  <si>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</si>
  <si>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</si>
  <si>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</si>
  <si>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</si>
  <si>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</si>
  <si>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</si>
  <si>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</si>
  <si>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</si>
  <si>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</si>
  <si>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</si>
  <si>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</si>
  <si>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</si>
  <si>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</si>
  <si>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</si>
  <si>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</si>
  <si>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</si>
  <si>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</si>
  <si>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</si>
  <si>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</si>
  <si>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</si>
  <si>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</si>
  <si>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</si>
  <si>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</si>
  <si>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</si>
  <si>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</si>
  <si>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</si>
  <si>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</si>
  <si>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</si>
  <si>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</si>
  <si>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</si>
  <si>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</si>
  <si>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</si>
  <si>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</si>
  <si>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</si>
  <si>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</si>
  <si>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</si>
  <si>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</si>
  <si>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</si>
  <si>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</si>
  <si>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</si>
  <si>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</si>
  <si>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</si>
  <si>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</si>
  <si>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</si>
  <si>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</si>
  <si>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</si>
  <si>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</si>
  <si>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</si>
  <si>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</si>
  <si>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</si>
  <si>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</si>
  <si>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</si>
  <si>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</si>
  <si>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</si>
  <si>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</si>
  <si>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</si>
  <si>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</si>
  <si>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</si>
  <si>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</si>
  <si>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</si>
  <si>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</si>
  <si>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</si>
  <si>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</si>
  <si>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</si>
  <si>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</si>
  <si>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</si>
  <si>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</si>
  <si>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</si>
  <si>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</si>
  <si>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</si>
  <si>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</si>
  <si>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</si>
  <si>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</si>
  <si>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</si>
  <si>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</si>
  <si>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</si>
  <si>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</si>
  <si>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</si>
  <si>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</si>
  <si>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</si>
  <si>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</si>
  <si>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</si>
  <si>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</si>
  <si>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</si>
  <si>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</si>
  <si>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</si>
  <si>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</si>
  <si>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</si>
  <si>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</si>
  <si>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</si>
  <si>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</si>
  <si>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</si>
  <si>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</si>
  <si>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</si>
  <si>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</si>
  <si>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</si>
  <si>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</si>
  <si>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</si>
  <si>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</si>
  <si>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</si>
  <si>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</si>
  <si>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</si>
  <si>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</si>
  <si>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</si>
  <si>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</si>
  <si>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</si>
  <si>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</si>
  <si>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</si>
  <si>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</si>
  <si>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</si>
  <si>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</si>
  <si>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</si>
  <si>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</si>
  <si>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</si>
  <si>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</si>
  <si>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</si>
  <si>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</si>
  <si>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</si>
  <si>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</si>
  <si>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</si>
  <si>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</si>
  <si>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</si>
  <si>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</si>
  <si>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</si>
  <si>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</si>
  <si>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</si>
  <si>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</si>
  <si>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</si>
  <si>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</si>
  <si>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</si>
  <si>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</si>
  <si>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</si>
  <si>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</si>
  <si>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</si>
  <si>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</si>
  <si>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</si>
  <si>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</si>
  <si>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</si>
  <si>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</si>
  <si>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</si>
  <si>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</si>
  <si>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</si>
  <si>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</si>
  <si>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</si>
  <si>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</si>
  <si>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</si>
  <si>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</si>
  <si>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</si>
  <si>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</si>
  <si>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</si>
  <si>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</si>
  <si>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</si>
  <si>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</si>
  <si>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</si>
  <si>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</si>
  <si>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</si>
  <si>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</si>
  <si>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</si>
  <si>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</si>
  <si>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</si>
  <si>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</si>
  <si>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</si>
  <si>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</si>
  <si>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</si>
  <si>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</si>
  <si>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</si>
  <si>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</si>
  <si>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</si>
  <si>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</si>
  <si>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</si>
  <si>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</si>
  <si>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</si>
  <si>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</si>
  <si>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</si>
  <si>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</si>
  <si>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</si>
  <si>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</si>
  <si>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</si>
  <si>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</si>
  <si>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</si>
  <si>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</si>
  <si>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</si>
  <si>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</si>
  <si>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</si>
  <si>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</si>
  <si>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</si>
  <si>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</si>
  <si>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</si>
  <si>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</si>
  <si>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</si>
  <si>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</si>
  <si>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</si>
  <si>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</si>
  <si>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</si>
  <si>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</si>
  <si>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</si>
  <si>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</si>
  <si>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</si>
  <si>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</si>
  <si>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</si>
  <si>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</si>
  <si>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</si>
  <si>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</si>
  <si>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</si>
  <si>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</si>
  <si>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</si>
  <si>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</si>
  <si>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</si>
  <si>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</si>
  <si>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</si>
  <si>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</si>
  <si>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</si>
  <si>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</si>
  <si>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</si>
  <si>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</si>
  <si>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</si>
  <si>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</si>
  <si>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</si>
  <si>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</si>
  <si>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</si>
  <si>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</si>
  <si>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</si>
  <si>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</si>
  <si>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</si>
  <si>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</si>
  <si>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</si>
  <si>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</si>
  <si>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</si>
  <si>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</si>
  <si>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</si>
  <si>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</si>
  <si>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</si>
  <si>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</si>
  <si>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</si>
  <si>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</si>
  <si>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</si>
  <si>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</si>
  <si>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</si>
  <si>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</si>
  <si>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</si>
  <si>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</si>
  <si>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</si>
  <si>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</si>
  <si>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</si>
  <si>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</si>
  <si>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</si>
  <si>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</si>
  <si>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</si>
  <si>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</si>
  <si>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</si>
  <si>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</si>
  <si>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</si>
  <si>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</si>
  <si>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</si>
  <si>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</si>
  <si>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</si>
  <si>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</si>
  <si>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</si>
  <si>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</si>
  <si>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</si>
  <si>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</si>
  <si>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</si>
  <si>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</si>
  <si>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</si>
  <si>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</si>
  <si>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</si>
  <si>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</si>
  <si>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</si>
  <si>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</si>
  <si>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</si>
  <si>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</si>
  <si>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</si>
  <si>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</si>
  <si>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</si>
  <si>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</si>
  <si>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</si>
  <si>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</si>
  <si>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</si>
  <si>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</si>
  <si>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</si>
  <si>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</si>
  <si>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</si>
  <si>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</si>
  <si>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</si>
  <si>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</si>
  <si>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</si>
  <si>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</si>
  <si>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</si>
  <si>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</si>
  <si>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</si>
  <si>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</si>
  <si>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</si>
  <si>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</si>
  <si>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</si>
  <si>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</si>
  <si>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</si>
  <si>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</si>
  <si>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</si>
  <si>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</si>
  <si>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</si>
  <si>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</si>
  <si>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</si>
  <si>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</si>
  <si>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</si>
  <si>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</si>
  <si>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</si>
  <si>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</si>
  <si>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</si>
  <si>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</si>
  <si>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</si>
  <si>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</si>
  <si>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</si>
  <si>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</si>
  <si>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</si>
  <si>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</si>
  <si>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</si>
  <si>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</si>
  <si>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</si>
  <si>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</si>
  <si>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</si>
  <si>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</si>
  <si>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</si>
  <si>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</si>
  <si>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</si>
  <si>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</si>
  <si>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</si>
  <si>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</si>
  <si>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</si>
  <si>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</si>
  <si>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</si>
  <si>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</si>
  <si>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</si>
  <si>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</si>
  <si>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</si>
  <si>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</si>
  <si>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</si>
  <si>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</si>
  <si>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</si>
  <si>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</si>
  <si>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</si>
  <si>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</si>
  <si>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</si>
  <si>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</si>
  <si>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</si>
  <si>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</si>
  <si>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</si>
  <si>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</si>
  <si>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</si>
  <si>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</si>
  <si>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</si>
  <si>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</si>
  <si>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</si>
  <si>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</si>
  <si>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</si>
  <si>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</si>
  <si>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</si>
  <si>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</si>
  <si>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</si>
  <si>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</si>
  <si>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</si>
  <si>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</si>
  <si>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</si>
  <si>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</si>
  <si>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</si>
  <si>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</si>
  <si>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</si>
  <si>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</si>
  <si>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</si>
  <si>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</si>
  <si>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</si>
  <si>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</si>
  <si>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</si>
  <si>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</si>
  <si>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</si>
  <si>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</si>
  <si>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</si>
  <si>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</si>
  <si>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</si>
  <si>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</si>
  <si>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</si>
  <si>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</si>
  <si>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</si>
  <si>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</si>
  <si>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</si>
  <si>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</si>
  <si>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</si>
  <si>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</si>
  <si>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</si>
  <si>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</si>
  <si>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</si>
  <si>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</si>
  <si>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</si>
  <si>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</si>
  <si>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</si>
  <si>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</si>
  <si>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</si>
  <si>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</si>
  <si>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</si>
  <si>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</si>
  <si>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</si>
  <si>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</si>
  <si>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</si>
  <si>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</si>
  <si>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</si>
  <si>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</si>
  <si>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</si>
  <si>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</si>
  <si>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</si>
  <si>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</si>
  <si>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</si>
  <si>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</si>
  <si>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</si>
  <si>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</si>
  <si>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</si>
  <si>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</si>
  <si>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</si>
  <si>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</si>
  <si>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</si>
  <si>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</si>
  <si>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</si>
  <si>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</si>
  <si>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</si>
  <si>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</si>
  <si>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</si>
  <si>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</si>
  <si>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</si>
  <si>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</si>
  <si>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</si>
  <si>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</si>
  <si>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</si>
  <si>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</si>
  <si>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</si>
  <si>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</si>
  <si>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</si>
  <si>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</si>
  <si>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</si>
  <si>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</si>
  <si>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</si>
  <si>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</si>
  <si>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</si>
  <si>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</si>
  <si>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</si>
  <si>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</si>
  <si>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</si>
  <si>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</si>
  <si>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</si>
  <si>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</si>
  <si>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</si>
  <si>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</si>
  <si>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</si>
  <si>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</si>
  <si>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</si>
  <si>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</si>
  <si>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</si>
  <si>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</si>
  <si>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</si>
  <si>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</si>
  <si>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</si>
  <si>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</si>
  <si>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</si>
  <si>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</si>
  <si>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</si>
  <si>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</si>
  <si>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</si>
  <si>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</si>
  <si>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</si>
  <si>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</si>
  <si>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</si>
  <si>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</si>
  <si>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</si>
  <si>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</si>
  <si>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</si>
  <si>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</si>
  <si>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</si>
  <si>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</si>
  <si>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</si>
  <si>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</si>
  <si>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</si>
  <si>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</si>
  <si>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</si>
  <si>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</si>
  <si>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</si>
  <si>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</si>
  <si>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</si>
  <si>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</si>
  <si>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</si>
  <si>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</si>
  <si>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</si>
  <si>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</si>
  <si>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</si>
  <si>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</si>
  <si>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</si>
  <si>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</si>
  <si>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</si>
  <si>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</si>
  <si>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</si>
  <si>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</si>
  <si>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</si>
  <si>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</si>
  <si>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</si>
  <si>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</si>
  <si>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</si>
  <si>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</si>
  <si>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</si>
  <si>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</si>
  <si>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</si>
  <si>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</si>
  <si>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</si>
  <si>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</si>
  <si>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</si>
  <si>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</si>
  <si>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</si>
  <si>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</si>
  <si>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</si>
  <si>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</si>
  <si>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</si>
  <si>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</si>
  <si>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</si>
  <si>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</si>
  <si>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</si>
  <si>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</si>
  <si>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</si>
  <si>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</si>
  <si>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</si>
  <si>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</si>
  <si>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</si>
  <si>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</si>
  <si>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</si>
  <si>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</si>
  <si>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</si>
  <si>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</si>
  <si>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</si>
  <si>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</si>
  <si>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</si>
  <si>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</si>
  <si>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</si>
  <si>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</si>
  <si>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</si>
  <si>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</si>
  <si>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</si>
  <si>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</si>
  <si>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</si>
  <si>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</si>
  <si>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</si>
  <si>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</si>
  <si>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</si>
  <si>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</si>
  <si>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</si>
  <si>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</si>
  <si>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</si>
  <si>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</si>
  <si>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</si>
  <si>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</si>
  <si>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</si>
  <si>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</si>
  <si>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</si>
  <si>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</si>
  <si>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</si>
  <si>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</si>
  <si>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</si>
  <si>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</si>
  <si>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</si>
  <si>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</si>
  <si>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</si>
  <si>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</si>
  <si>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</si>
  <si>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</si>
  <si>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</si>
  <si>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</si>
  <si>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</si>
  <si>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</si>
  <si>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</si>
  <si>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</si>
  <si>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</si>
  <si>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</si>
  <si>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</si>
  <si>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</si>
  <si>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</si>
  <si>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</si>
  <si>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</si>
  <si>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</si>
  <si>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</si>
  <si>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</si>
  <si>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</si>
  <si>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</si>
  <si>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</si>
  <si>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</si>
  <si>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</si>
  <si>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</si>
  <si>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</si>
  <si>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</si>
  <si>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</si>
  <si>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</si>
  <si>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</si>
  <si>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</si>
  <si>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</si>
  <si>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</si>
  <si>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</si>
  <si>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</si>
  <si>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</si>
  <si>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</si>
  <si>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</si>
  <si>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</si>
  <si>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</si>
  <si>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</si>
  <si>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</si>
  <si>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</si>
  <si>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</si>
  <si>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</si>
  <si>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</si>
  <si>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</si>
  <si>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</si>
  <si>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</si>
  <si>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</si>
  <si>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</si>
  <si>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</si>
  <si>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</si>
  <si>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</si>
  <si>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</si>
  <si>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</si>
  <si>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</si>
  <si>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</si>
  <si>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</si>
  <si>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</si>
  <si>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</si>
  <si>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</si>
  <si>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</si>
  <si>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</si>
  <si>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</si>
  <si>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</si>
  <si>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</si>
  <si>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</si>
  <si>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</si>
  <si>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</si>
  <si>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</si>
  <si>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</si>
  <si>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</si>
  <si>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</si>
  <si>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</si>
  <si>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</si>
  <si>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</si>
  <si>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</si>
  <si>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</si>
  <si>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</si>
  <si>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</si>
  <si>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</si>
  <si>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</si>
  <si>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</si>
  <si>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</si>
  <si>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</si>
  <si>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</si>
  <si>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</si>
  <si>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</si>
  <si>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</si>
  <si>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</si>
  <si>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</si>
  <si>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</si>
  <si>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</si>
  <si>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</si>
  <si>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</si>
  <si>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</si>
  <si>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</si>
  <si>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</si>
  <si>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</si>
  <si>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</si>
  <si>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</si>
  <si>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</si>
  <si>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</si>
  <si>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</si>
  <si>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</si>
  <si>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</si>
  <si>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</si>
  <si>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</si>
  <si>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</si>
  <si>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</si>
  <si>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</si>
  <si>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</si>
  <si>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</si>
  <si>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</si>
  <si>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</si>
  <si>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</si>
  <si>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</si>
  <si>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</si>
  <si>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</si>
  <si>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</si>
  <si>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</si>
  <si>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</si>
  <si>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</si>
  <si>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</si>
  <si>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</si>
  <si>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</si>
  <si>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</si>
  <si>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</si>
  <si>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</si>
  <si>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</si>
  <si>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</si>
  <si>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</si>
  <si>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</si>
  <si>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</si>
  <si>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</si>
  <si>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</si>
  <si>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</si>
  <si>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</si>
  <si>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</si>
  <si>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</si>
  <si>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</si>
  <si>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</si>
  <si>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</si>
  <si>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</si>
  <si>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</si>
  <si>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</si>
  <si>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</si>
  <si>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</si>
  <si>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</si>
  <si>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</si>
  <si>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</si>
  <si>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</si>
  <si>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</si>
  <si>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</si>
  <si>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</si>
  <si>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</si>
  <si>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</si>
  <si>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</si>
  <si>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</si>
  <si>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</si>
  <si>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</si>
  <si>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</si>
  <si>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</si>
  <si>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</si>
  <si>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</si>
  <si>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</si>
  <si>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</si>
  <si>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</si>
  <si>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</si>
  <si>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</si>
  <si>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</si>
  <si>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</si>
  <si>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</si>
  <si>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</si>
  <si>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</si>
  <si>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</si>
  <si>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</si>
  <si>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</si>
  <si>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</si>
  <si>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</si>
  <si>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</si>
  <si>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</si>
  <si>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</si>
  <si>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</si>
  <si>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</si>
  <si>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</si>
  <si>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</si>
  <si>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</si>
  <si>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</si>
  <si>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</si>
  <si>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</si>
  <si>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</si>
  <si>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</si>
  <si>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</si>
  <si>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</si>
  <si>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</si>
  <si>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</si>
  <si>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</si>
  <si>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</si>
  <si>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</si>
  <si>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</si>
  <si>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</si>
  <si>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</si>
  <si>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</si>
  <si>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</si>
  <si>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</si>
  <si>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</si>
  <si>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</si>
  <si>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</si>
  <si>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</si>
  <si>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</si>
  <si>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</si>
  <si>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</si>
  <si>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</si>
  <si>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</si>
  <si>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</si>
  <si>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</si>
  <si>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</si>
  <si>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</si>
  <si>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</si>
  <si>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</si>
  <si>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</si>
  <si>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</si>
  <si>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</si>
  <si>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</si>
  <si>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</si>
  <si>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</si>
  <si>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</si>
  <si>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</si>
  <si>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</si>
  <si>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</si>
  <si>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</si>
  <si>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</si>
  <si>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</si>
  <si>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</si>
  <si>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</si>
  <si>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</si>
  <si>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</si>
  <si>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</si>
  <si>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</si>
  <si>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</si>
  <si>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</si>
  <si>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</si>
  <si>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</si>
  <si>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</si>
  <si>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</si>
  <si>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</si>
  <si>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</si>
  <si>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</si>
  <si>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</si>
  <si>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</si>
  <si>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</si>
  <si>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</si>
  <si>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</si>
  <si>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</si>
  <si>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</si>
  <si>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</si>
  <si>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</si>
  <si>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</si>
  <si>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</si>
  <si>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</si>
  <si>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</si>
  <si>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</si>
  <si>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</si>
  <si>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</si>
  <si>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</si>
  <si>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</si>
  <si>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</si>
  <si>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</si>
  <si>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</si>
  <si>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</si>
  <si>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</si>
  <si>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</si>
  <si>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</si>
  <si>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</si>
  <si>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</si>
  <si>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</si>
  <si>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</si>
  <si>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</si>
  <si>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</si>
  <si>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</si>
  <si>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</si>
  <si>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</si>
  <si>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</si>
  <si>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</si>
  <si>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</si>
  <si>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</si>
  <si>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</si>
  <si>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</si>
  <si>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</si>
  <si>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</si>
  <si>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</si>
  <si>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</si>
  <si>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</si>
  <si>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</si>
  <si>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</si>
  <si>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</si>
  <si>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</si>
  <si>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</si>
  <si>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</si>
  <si>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</si>
  <si>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</si>
  <si>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</si>
  <si>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</si>
  <si>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</si>
  <si>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</si>
  <si>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</si>
  <si>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</si>
  <si>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</si>
  <si>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</si>
  <si>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</si>
  <si>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</si>
  <si>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</si>
  <si>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</si>
  <si>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</si>
  <si>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</si>
  <si>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</si>
  <si>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</si>
  <si>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</si>
  <si>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</si>
  <si>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</si>
  <si>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</si>
  <si>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</si>
  <si>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</si>
  <si>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</si>
  <si>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</si>
  <si>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</si>
  <si>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</si>
  <si>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</si>
  <si>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</si>
  <si>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</si>
  <si>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</si>
  <si>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</si>
  <si>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</si>
  <si>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</si>
  <si>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</si>
  <si>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</si>
  <si>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</si>
  <si>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</si>
  <si>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</si>
  <si>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</si>
  <si>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</si>
  <si>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</si>
  <si>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</si>
  <si>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</si>
  <si>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</si>
  <si>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</si>
  <si>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</si>
  <si>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</si>
  <si>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</si>
  <si>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</si>
  <si>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</si>
  <si>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</si>
  <si>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</si>
  <si>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</si>
  <si>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</si>
  <si>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</si>
  <si>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</si>
  <si>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</si>
  <si>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</si>
  <si>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</si>
  <si>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</si>
  <si>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</si>
  <si>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</si>
  <si>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</si>
  <si>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</si>
  <si>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</si>
  <si>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</si>
  <si>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</si>
  <si>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</si>
  <si>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</si>
  <si>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</si>
  <si>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</si>
  <si>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</si>
  <si>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</si>
  <si>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</si>
  <si>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</si>
  <si>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</si>
  <si>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</si>
  <si>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</si>
  <si>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</si>
  <si>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</si>
  <si>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</si>
  <si>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</si>
  <si>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</si>
  <si>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</si>
  <si>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</si>
  <si>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</si>
  <si>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</si>
  <si>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</si>
  <si>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</si>
  <si>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</si>
  <si>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</si>
  <si>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</si>
  <si>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</si>
  <si>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</si>
  <si>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</si>
  <si>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</si>
  <si>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</si>
  <si>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</si>
  <si>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</si>
  <si>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</si>
  <si>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</si>
  <si>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</si>
  <si>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</si>
  <si>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</si>
  <si>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</si>
  <si>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</si>
  <si>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</si>
  <si>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</si>
  <si>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</si>
  <si>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</si>
  <si>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</si>
  <si>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</si>
  <si>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</si>
  <si>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</si>
  <si>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</si>
  <si>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</si>
  <si>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</si>
  <si>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</si>
  <si>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</si>
  <si>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</si>
  <si>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</si>
  <si>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</si>
  <si>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</si>
  <si>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</si>
  <si>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</si>
  <si>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</si>
  <si>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</si>
  <si>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</si>
  <si>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</si>
  <si>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</si>
  <si>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</si>
  <si>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</si>
  <si>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</si>
  <si>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</si>
  <si>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</si>
  <si>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</si>
  <si>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</si>
  <si>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</si>
  <si>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</si>
  <si>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</si>
  <si>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</si>
  <si>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</si>
  <si>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</si>
  <si>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</si>
  <si>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</si>
  <si>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</si>
  <si>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</si>
  <si>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</si>
  <si>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</si>
  <si>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</si>
  <si>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</si>
  <si>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</si>
  <si>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</si>
  <si>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</si>
  <si>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</si>
  <si>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</si>
  <si>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</si>
  <si>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</si>
  <si>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</si>
  <si>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</si>
  <si>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</si>
  <si>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</si>
  <si>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</si>
  <si>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</si>
  <si>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</si>
  <si>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</si>
  <si>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</si>
  <si>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</si>
  <si>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</si>
  <si>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</si>
  <si>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</si>
  <si>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</si>
  <si>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</si>
  <si>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</si>
  <si>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</si>
  <si>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</si>
  <si>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</si>
  <si>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</si>
  <si>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</si>
  <si>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</si>
  <si>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</si>
  <si>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</si>
  <si>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</si>
  <si>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</si>
  <si>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</si>
  <si>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</si>
  <si>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</si>
  <si>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</si>
  <si>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</si>
  <si>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</si>
  <si>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</si>
  <si>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</si>
  <si>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</si>
  <si>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</si>
  <si>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</si>
  <si>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</si>
  <si>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</si>
  <si>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</si>
  <si>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</si>
  <si>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</si>
  <si>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</si>
  <si>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</si>
  <si>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</si>
  <si>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</si>
  <si>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</si>
  <si>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</si>
  <si>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</si>
  <si>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</si>
  <si>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</si>
  <si>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</si>
  <si>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</si>
  <si>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</si>
  <si>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</si>
  <si>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</si>
  <si>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</si>
  <si>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</si>
  <si>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</si>
  <si>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</si>
  <si>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</si>
  <si>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</si>
  <si>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</si>
  <si>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</si>
  <si>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</si>
  <si>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</si>
  <si>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</si>
  <si>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</si>
  <si>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</si>
  <si>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</si>
  <si>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</si>
  <si>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</si>
  <si>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</si>
  <si>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</si>
  <si>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</si>
  <si>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</si>
  <si>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</si>
  <si>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</si>
  <si>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</si>
  <si>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</si>
  <si>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</si>
  <si>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</si>
  <si>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</si>
  <si>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</si>
  <si>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</si>
  <si>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</si>
  <si>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</si>
  <si>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</si>
  <si>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</si>
  <si>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</si>
  <si>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</si>
  <si>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</si>
  <si>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</si>
  <si>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</si>
  <si>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</si>
  <si>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</si>
  <si>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</si>
  <si>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</si>
  <si>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</si>
  <si>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</si>
  <si>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</si>
  <si>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</si>
  <si>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</si>
  <si>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</si>
  <si>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</si>
  <si>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</si>
  <si>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</si>
  <si>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</si>
  <si>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</si>
  <si>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</si>
  <si>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</si>
  <si>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</si>
  <si>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</si>
  <si>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</si>
  <si>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</si>
  <si>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</si>
  <si>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</si>
  <si>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</si>
  <si>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</si>
  <si>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</si>
  <si>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</si>
  <si>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</si>
  <si>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</si>
  <si>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</si>
  <si>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</si>
  <si>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</si>
  <si>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</si>
  <si>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</si>
  <si>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</si>
  <si>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</si>
  <si>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</si>
  <si>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</si>
  <si>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</si>
  <si>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</si>
  <si>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</si>
  <si>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</si>
  <si>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</si>
  <si>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</si>
  <si>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</si>
  <si>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</si>
  <si>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</si>
  <si>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</si>
  <si>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</si>
  <si>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</si>
  <si>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</si>
  <si>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</si>
  <si>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</si>
  <si>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</si>
  <si>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</si>
  <si>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</si>
  <si>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</si>
  <si>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</si>
  <si>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</si>
  <si>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</si>
  <si>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</si>
  <si>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</si>
  <si>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</si>
  <si>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</si>
  <si>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</si>
  <si>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</si>
  <si>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</si>
  <si>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</si>
  <si>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</si>
  <si>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</si>
  <si>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</si>
  <si>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</si>
  <si>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</si>
  <si>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</si>
  <si>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</si>
  <si>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</si>
  <si>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</si>
  <si>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</si>
  <si>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</si>
  <si>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</si>
  <si>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</si>
  <si>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</si>
  <si>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</si>
  <si>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</si>
  <si>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</si>
  <si>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</si>
  <si>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</si>
  <si>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</si>
  <si>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</si>
  <si>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</si>
  <si>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</si>
  <si>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</si>
  <si>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</si>
  <si>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</si>
  <si>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</si>
  <si>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</si>
  <si>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</si>
  <si>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</si>
  <si>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</si>
  <si>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</si>
  <si>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</si>
  <si>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</si>
  <si>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</si>
  <si>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</si>
  <si>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</si>
  <si>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</si>
  <si>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</si>
  <si>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</si>
  <si>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</si>
  <si>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</si>
  <si>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</si>
  <si>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</si>
  <si>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</si>
  <si>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</si>
  <si>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</si>
  <si>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</si>
  <si>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</si>
  <si>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</si>
  <si>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</si>
  <si>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</si>
  <si>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</si>
  <si>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</si>
  <si>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</si>
  <si>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</si>
  <si>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</si>
  <si>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</si>
  <si>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</si>
  <si>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</si>
  <si>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</si>
  <si>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</si>
  <si>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</si>
  <si>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</si>
  <si>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</si>
  <si>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</si>
  <si>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</si>
  <si>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</si>
  <si>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</si>
  <si>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</si>
  <si>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</si>
  <si>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</si>
  <si>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</si>
  <si>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</si>
  <si>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</si>
  <si>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</si>
  <si>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</si>
  <si>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</si>
  <si>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</si>
  <si>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</si>
  <si>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</si>
  <si>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</si>
  <si>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</si>
  <si>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</si>
  <si>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</si>
  <si>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</si>
  <si>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</si>
  <si>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</si>
  <si>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</si>
  <si>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</si>
  <si>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</si>
  <si>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</si>
  <si>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</si>
  <si>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</si>
  <si>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</si>
  <si>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</si>
  <si>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</si>
  <si>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</si>
  <si>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</si>
  <si>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</si>
  <si>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</si>
  <si>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</si>
  <si>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</si>
  <si>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</si>
  <si>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</si>
  <si>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</si>
  <si>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</si>
  <si>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</si>
  <si>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</si>
  <si>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</si>
  <si>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</si>
  <si>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</si>
  <si>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</si>
  <si>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</si>
  <si>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</si>
  <si>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</si>
  <si>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</si>
  <si>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</si>
  <si>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</si>
  <si>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</si>
  <si>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</si>
  <si>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</si>
  <si>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</si>
  <si>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</si>
  <si>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</si>
  <si>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</si>
  <si>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</si>
  <si>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</si>
  <si>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</si>
  <si>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</si>
  <si>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</si>
  <si>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</si>
  <si>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</si>
  <si>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</si>
  <si>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</si>
  <si>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</si>
  <si>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</si>
  <si>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</si>
  <si>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</si>
  <si>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</si>
  <si>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</si>
  <si>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</si>
  <si>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</si>
  <si>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</si>
  <si>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</si>
  <si>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</si>
  <si>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</si>
  <si>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</si>
  <si>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</si>
  <si>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</si>
  <si>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</si>
  <si>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</si>
  <si>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</si>
  <si>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</si>
  <si>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</si>
  <si>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</si>
  <si>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</si>
  <si>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</si>
  <si>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</si>
  <si>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</si>
  <si>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</si>
  <si>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</si>
  <si>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</si>
  <si>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</si>
  <si>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</si>
  <si>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</si>
  <si>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</si>
  <si>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</si>
  <si>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</si>
  <si>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</si>
  <si>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</si>
  <si>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</si>
  <si>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</si>
  <si>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</si>
  <si>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</si>
  <si>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</si>
  <si>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</si>
  <si>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</si>
  <si>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</si>
  <si>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</si>
  <si>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</si>
  <si>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</si>
  <si>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</si>
  <si>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</si>
  <si>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</si>
  <si>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</si>
  <si>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</si>
  <si>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</si>
  <si>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</si>
  <si>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</si>
  <si>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</si>
  <si>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</si>
  <si>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</si>
  <si>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</si>
  <si>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</si>
  <si>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</si>
  <si>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</si>
  <si>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</si>
  <si>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</si>
  <si>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</si>
  <si>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</si>
  <si>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</si>
  <si>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</si>
  <si>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</si>
  <si>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</si>
  <si>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</si>
  <si>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</si>
  <si>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</si>
  <si>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</si>
  <si>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</si>
  <si>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</si>
  <si>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</si>
  <si>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</si>
  <si>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</si>
  <si>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</si>
  <si>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</si>
  <si>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</si>
  <si>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</si>
  <si>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</si>
  <si>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</si>
  <si>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</si>
  <si>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</si>
  <si>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</si>
  <si>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</si>
  <si>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</si>
  <si>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</si>
  <si>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</si>
  <si>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</si>
  <si>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</si>
  <si>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</si>
  <si>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</si>
  <si>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</si>
  <si>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</si>
  <si>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</si>
  <si>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</si>
  <si>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</si>
  <si>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</si>
  <si>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</si>
  <si>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</si>
  <si>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</si>
  <si>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</si>
  <si>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</si>
  <si>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</si>
  <si>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</si>
  <si>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</si>
  <si>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</si>
  <si>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</si>
  <si>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</si>
  <si>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</si>
  <si>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</si>
  <si>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</si>
  <si>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</si>
  <si>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</si>
  <si>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</si>
  <si>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</si>
  <si>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</si>
  <si>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</si>
  <si>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</si>
  <si>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</si>
  <si>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</si>
  <si>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</si>
  <si>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</si>
  <si>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</si>
  <si>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</si>
  <si>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</si>
  <si>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</si>
  <si>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</si>
  <si>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</si>
  <si>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</si>
  <si>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</si>
  <si>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</si>
  <si>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</si>
  <si>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</si>
  <si>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</si>
  <si>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</si>
  <si>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</si>
  <si>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</si>
  <si>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</si>
  <si>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</si>
  <si>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</si>
  <si>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</si>
  <si>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</si>
  <si>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</si>
  <si>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</si>
  <si>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</si>
  <si>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</si>
  <si>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</si>
  <si>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</si>
  <si>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</si>
  <si>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</si>
  <si>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</si>
  <si>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</si>
  <si>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</si>
  <si>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</si>
  <si>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</si>
  <si>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</si>
  <si>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</si>
  <si>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</si>
  <si>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</si>
  <si>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</si>
  <si>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</si>
  <si>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</si>
  <si>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</si>
  <si>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</si>
  <si>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</si>
  <si>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</si>
  <si>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</si>
  <si>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</si>
  <si>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</si>
  <si>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</si>
  <si>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</si>
  <si>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</si>
  <si>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</si>
  <si>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</si>
  <si>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</si>
  <si>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</si>
  <si>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</si>
  <si>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</si>
  <si>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</si>
  <si>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</si>
  <si>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</si>
  <si>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</si>
  <si>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</si>
  <si>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</si>
  <si>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</si>
  <si>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</si>
  <si>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</si>
  <si>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</si>
  <si>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</si>
  <si>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</si>
  <si>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</si>
  <si>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</si>
  <si>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</si>
  <si>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</si>
  <si>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</si>
  <si>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</si>
  <si>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</si>
  <si>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</si>
  <si>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</si>
  <si>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</si>
  <si>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</si>
  <si>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</si>
  <si>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</si>
  <si>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</si>
  <si>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</si>
  <si>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</si>
  <si>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</si>
  <si>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</si>
  <si>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</si>
  <si>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</si>
  <si>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</si>
  <si>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</si>
  <si>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</si>
  <si>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</si>
  <si>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</si>
  <si>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</si>
  <si>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</si>
  <si>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</si>
  <si>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</si>
  <si>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</si>
  <si>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</si>
  <si>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</si>
  <si>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</si>
  <si>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</si>
  <si>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</si>
  <si>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</si>
  <si>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</si>
  <si>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</si>
  <si>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</si>
  <si>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</si>
  <si>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</si>
  <si>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</si>
  <si>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</si>
  <si>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</si>
  <si>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</si>
  <si>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</si>
  <si>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</si>
  <si>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</si>
  <si>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</si>
  <si>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</si>
  <si>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</si>
  <si>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</si>
  <si>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</si>
  <si>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</si>
  <si>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</si>
  <si>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</si>
  <si>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</si>
  <si>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</si>
  <si>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</si>
  <si>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</si>
  <si>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</si>
  <si>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</si>
  <si>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</si>
  <si>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</si>
  <si>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</si>
  <si>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</si>
  <si>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</si>
  <si>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</si>
  <si>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</si>
  <si>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</si>
  <si>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</si>
  <si>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</si>
  <si>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</si>
  <si>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</si>
  <si>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</si>
  <si>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</si>
  <si>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</si>
  <si>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</si>
  <si>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</si>
  <si>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</si>
  <si>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</si>
  <si>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</si>
  <si>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</si>
  <si>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</si>
  <si>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</si>
  <si>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</si>
  <si>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</si>
  <si>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</si>
  <si>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</si>
  <si>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</si>
  <si>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</si>
  <si>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</si>
  <si>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</si>
  <si>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</si>
  <si>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</si>
  <si>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</si>
  <si>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</si>
  <si>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</si>
  <si>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</si>
  <si>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</si>
  <si>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</si>
  <si>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</si>
  <si>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</si>
  <si>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</si>
  <si>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</si>
  <si>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</si>
  <si>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</si>
  <si>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</si>
  <si>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</si>
  <si>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</si>
  <si>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</si>
  <si>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</si>
  <si>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</si>
  <si>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</si>
  <si>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</si>
  <si>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</si>
  <si>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</si>
  <si>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</si>
  <si>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</si>
  <si>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</si>
  <si>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</si>
  <si>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</si>
  <si>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</si>
  <si>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</si>
  <si>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</si>
  <si>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</si>
  <si>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</si>
  <si>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</si>
  <si>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</si>
  <si>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</si>
  <si>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</si>
  <si>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</si>
  <si>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</si>
  <si>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</si>
  <si>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</si>
  <si>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</si>
  <si>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</si>
  <si>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</si>
  <si>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</si>
  <si>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</si>
  <si>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</si>
  <si>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</si>
  <si>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</si>
  <si>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</si>
  <si>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</si>
  <si>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</si>
  <si>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</si>
  <si>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</si>
  <si>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</si>
  <si>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</si>
  <si>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</si>
  <si>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</si>
  <si>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</si>
  <si>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</si>
  <si>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</si>
  <si>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</si>
  <si>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</si>
  <si>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</si>
  <si>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</si>
  <si>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</si>
  <si>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</si>
  <si>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</si>
  <si>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</si>
  <si>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</si>
  <si>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</si>
  <si>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</si>
  <si>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</si>
  <si>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</si>
  <si>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</si>
  <si>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</si>
  <si>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</si>
  <si>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</si>
  <si>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</si>
  <si>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</si>
  <si>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</si>
  <si>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</si>
  <si>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</si>
  <si>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</si>
  <si>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</si>
  <si>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</si>
  <si>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</si>
  <si>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</si>
  <si>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</si>
  <si>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</si>
  <si>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</si>
  <si>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</si>
  <si>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</si>
  <si>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</si>
  <si>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</si>
  <si>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</si>
  <si>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</si>
  <si>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</si>
  <si>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</si>
  <si>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</si>
  <si>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</si>
  <si>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</si>
  <si>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</si>
  <si>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</si>
  <si>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</si>
  <si>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</si>
  <si>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</si>
  <si>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</si>
  <si>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</si>
  <si>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</si>
  <si>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</si>
  <si>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</si>
  <si>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</si>
  <si>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</si>
  <si>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</si>
  <si>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</si>
  <si>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</si>
  <si>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</si>
  <si>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</si>
  <si>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</si>
  <si>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</si>
  <si>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</si>
  <si>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</si>
  <si>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</si>
  <si>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</si>
  <si>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</si>
  <si>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</si>
  <si>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</si>
  <si>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</si>
  <si>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</si>
  <si>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</si>
  <si>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</si>
  <si>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</si>
  <si>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</si>
  <si>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</si>
  <si>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</si>
  <si>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</si>
  <si>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</si>
  <si>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</si>
  <si>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</si>
  <si>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</si>
  <si>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</si>
  <si>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</si>
  <si>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</si>
  <si>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</si>
  <si>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</si>
  <si>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</si>
  <si>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</si>
  <si>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</si>
  <si>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</si>
  <si>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</si>
  <si>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</si>
  <si>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</si>
  <si>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</si>
  <si>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</si>
  <si>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</si>
  <si>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</si>
  <si>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</si>
  <si>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</si>
  <si>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</si>
  <si>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</si>
  <si>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</si>
  <si>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</si>
  <si>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</si>
  <si>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</si>
  <si>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</si>
  <si>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</si>
  <si>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</si>
  <si>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</si>
  <si>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</si>
  <si>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</si>
  <si>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</si>
  <si>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</si>
  <si>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</si>
  <si>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</si>
  <si>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</si>
  <si>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</si>
  <si>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</si>
  <si>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</si>
  <si>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</si>
  <si>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</si>
  <si>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</si>
  <si>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</si>
  <si>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</si>
  <si>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</si>
  <si>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</si>
  <si>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</si>
  <si>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</si>
  <si>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</si>
  <si>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</si>
  <si>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</si>
  <si>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</si>
  <si>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</si>
  <si>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</si>
  <si>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</si>
  <si>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</si>
  <si>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</si>
  <si>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</si>
  <si>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</si>
  <si>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</si>
  <si>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</si>
  <si>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</si>
  <si>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</si>
  <si>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</si>
  <si>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</si>
  <si>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</si>
  <si>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</si>
  <si>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</si>
  <si>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</si>
  <si>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</si>
  <si>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</si>
  <si>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</si>
  <si>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</si>
  <si>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</si>
  <si>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</si>
  <si>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</si>
  <si>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</si>
  <si>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</si>
  <si>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</si>
  <si>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</si>
  <si>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</si>
  <si>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</si>
  <si>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</si>
  <si>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</si>
  <si>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</si>
  <si>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</si>
  <si>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</si>
  <si>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</si>
  <si>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</si>
  <si>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</si>
  <si>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</si>
  <si>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</si>
  <si>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</si>
  <si>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</si>
  <si>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</si>
  <si>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</si>
  <si>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</si>
  <si>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</si>
  <si>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</si>
  <si>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</si>
  <si>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</si>
  <si>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</si>
  <si>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</si>
  <si>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</si>
  <si>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</si>
  <si>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</si>
  <si>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</si>
  <si>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</si>
  <si>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</si>
  <si>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</si>
  <si>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</si>
  <si>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</si>
  <si>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</si>
  <si>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</si>
  <si>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</si>
  <si>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</si>
  <si>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</si>
  <si>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</si>
  <si>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</si>
  <si>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</si>
  <si>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</si>
  <si>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</si>
  <si>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</si>
  <si>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</si>
  <si>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</si>
  <si>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</si>
  <si>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</si>
  <si>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</si>
  <si>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</si>
  <si>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</si>
  <si>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</si>
  <si>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</si>
  <si>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</si>
  <si>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</si>
  <si>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</si>
  <si>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</si>
  <si>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</si>
  <si>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</si>
  <si>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</si>
  <si>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</si>
  <si>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</si>
  <si>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</si>
  <si>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</si>
  <si>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</si>
  <si>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</si>
  <si>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</si>
  <si>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</si>
  <si>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</si>
  <si>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</si>
  <si>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</si>
  <si>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</si>
  <si>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</si>
  <si>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</si>
  <si>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</si>
  <si>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</si>
  <si>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</si>
  <si>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</si>
  <si>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</si>
  <si>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</si>
  <si>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</si>
  <si>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</si>
  <si>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</si>
  <si>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</si>
  <si>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</si>
  <si>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</si>
  <si>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</si>
  <si>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</si>
  <si>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</si>
  <si>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</si>
  <si>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</si>
  <si>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</si>
  <si>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</si>
  <si>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</si>
  <si>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</si>
  <si>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</si>
  <si>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</si>
  <si>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</si>
  <si>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</si>
  <si>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</si>
  <si>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</si>
  <si>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</si>
  <si>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</si>
  <si>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</si>
  <si>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</si>
  <si>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</si>
  <si>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</si>
  <si>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</si>
  <si>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</si>
  <si>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</si>
  <si>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</si>
  <si>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</si>
  <si>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</si>
  <si>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</si>
  <si>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</si>
  <si>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</si>
  <si>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</si>
  <si>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</si>
  <si>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</si>
  <si>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</si>
  <si>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</si>
  <si>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</si>
  <si>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</si>
  <si>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</si>
  <si>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</si>
  <si>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</si>
  <si>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</si>
  <si>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</si>
  <si>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</si>
  <si>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</si>
  <si>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</si>
  <si>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</si>
  <si>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</si>
  <si>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</si>
  <si>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</si>
  <si>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</si>
  <si>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</si>
  <si>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</si>
  <si>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</si>
  <si>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</si>
  <si>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</si>
  <si>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</si>
  <si>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</si>
  <si>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</si>
  <si>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</si>
  <si>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</si>
  <si>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</si>
  <si>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</si>
  <si>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</si>
  <si>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</si>
  <si>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</si>
  <si>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</si>
  <si>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</si>
  <si>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</si>
  <si>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</si>
  <si>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</si>
  <si>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</si>
  <si>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</si>
  <si>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</si>
  <si>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</si>
  <si>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</si>
  <si>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</si>
  <si>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</si>
  <si>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</si>
  <si>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</si>
  <si>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</si>
  <si>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</si>
  <si>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</si>
  <si>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</si>
  <si>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</si>
  <si>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</si>
  <si>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</si>
  <si>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</si>
  <si>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</si>
  <si>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</si>
  <si>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</si>
  <si>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</si>
  <si>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</si>
  <si>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</si>
  <si>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</si>
  <si>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</si>
  <si>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</si>
  <si>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</si>
  <si>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</si>
  <si>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</si>
  <si>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</si>
  <si>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</si>
  <si>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</si>
  <si>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</si>
  <si>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</si>
  <si>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</si>
  <si>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</si>
  <si>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</si>
  <si>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</si>
  <si>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</si>
  <si>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</si>
  <si>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</si>
  <si>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</si>
  <si>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</si>
  <si>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</si>
  <si>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</si>
  <si>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</si>
  <si>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</si>
  <si>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</si>
  <si>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</si>
  <si>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</si>
  <si>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</si>
  <si>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</si>
  <si>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</si>
  <si>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</si>
  <si>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</si>
  <si>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</si>
  <si>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</si>
  <si>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</si>
  <si>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</si>
  <si>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</si>
  <si>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</si>
  <si>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</si>
  <si>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</si>
  <si>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</si>
  <si>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</si>
  <si>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</si>
  <si>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</si>
  <si>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</si>
  <si>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</si>
  <si>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</si>
  <si>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</si>
  <si>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</si>
  <si>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</si>
  <si>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</si>
  <si>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</si>
  <si>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</si>
  <si>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</si>
  <si>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</si>
  <si>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</si>
  <si>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</si>
  <si>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</si>
  <si>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</si>
  <si>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</si>
  <si>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</si>
  <si>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</si>
  <si>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</si>
  <si>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</si>
  <si>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</si>
  <si>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</si>
  <si>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</si>
  <si>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</si>
  <si>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</si>
  <si>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</si>
  <si>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</si>
  <si>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</si>
  <si>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</si>
  <si>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</si>
  <si>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</si>
  <si>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</si>
  <si>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</si>
  <si>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</si>
  <si>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</si>
  <si>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</si>
  <si>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</si>
  <si>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</si>
  <si>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</si>
  <si>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</si>
  <si>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</si>
  <si>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</si>
  <si>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</si>
  <si>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</si>
  <si>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</si>
  <si>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</si>
  <si>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</si>
  <si>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</si>
  <si>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</si>
  <si>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</si>
  <si>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</si>
  <si>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</si>
  <si>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</si>
  <si>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</si>
  <si>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</si>
  <si>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</si>
  <si>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</si>
  <si>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</si>
  <si>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</si>
  <si>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</si>
  <si>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</si>
  <si>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</si>
  <si>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</si>
  <si>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</si>
  <si>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</si>
  <si>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</si>
  <si>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</si>
  <si>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</si>
  <si>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</si>
  <si>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</si>
  <si>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</si>
  <si>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</si>
  <si>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</si>
  <si>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</si>
  <si>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</si>
  <si>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</si>
  <si>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</si>
  <si>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</si>
  <si>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</si>
  <si>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</si>
  <si>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</si>
  <si>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</si>
  <si>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</si>
  <si>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</si>
  <si>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</si>
  <si>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</si>
  <si>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</si>
  <si>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</si>
  <si>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</si>
  <si>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</si>
  <si>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</si>
  <si>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</si>
  <si>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</si>
  <si>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</si>
  <si>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</si>
  <si>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</si>
  <si>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</si>
  <si>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</si>
  <si>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</si>
  <si>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</si>
  <si>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</si>
  <si>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</si>
  <si>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</si>
  <si>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</si>
  <si>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</si>
  <si>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</si>
  <si>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</si>
  <si>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</si>
  <si>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</si>
  <si>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</si>
  <si>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</si>
  <si>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</si>
  <si>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</si>
  <si>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</si>
  <si>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</si>
  <si>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</si>
  <si>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</si>
  <si>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</si>
  <si>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</si>
  <si>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</si>
  <si>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</si>
  <si>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</si>
  <si>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</si>
  <si>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</si>
  <si>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</si>
  <si>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</si>
  <si>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</si>
  <si>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</si>
  <si>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</si>
  <si>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</si>
  <si>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</si>
  <si>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</si>
  <si>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</si>
  <si>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</si>
  <si>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</si>
  <si>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</si>
  <si>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</si>
  <si>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</si>
  <si>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</si>
  <si>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</si>
  <si>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</si>
  <si>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</si>
  <si>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</si>
  <si>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</si>
  <si>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</si>
  <si>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</si>
  <si>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</si>
  <si>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</si>
  <si>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</si>
  <si>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</si>
  <si>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</si>
  <si>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</si>
  <si>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</si>
  <si>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</si>
  <si>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</si>
  <si>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</si>
  <si>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</si>
  <si>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</si>
  <si>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</si>
  <si>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</si>
  <si>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</si>
  <si>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</si>
  <si>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</si>
  <si>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</si>
  <si>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</si>
  <si>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</si>
  <si>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</si>
  <si>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</si>
  <si>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</si>
  <si>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</si>
  <si>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</si>
  <si>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</si>
  <si>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</si>
  <si>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</si>
  <si>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</si>
  <si>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</si>
  <si>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</si>
  <si>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</si>
  <si>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</si>
  <si>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</si>
  <si>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</si>
  <si>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</si>
  <si>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</si>
  <si>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</si>
  <si>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</si>
  <si>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</si>
  <si>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</si>
  <si>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</si>
  <si>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</si>
  <si>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</si>
  <si>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</si>
  <si>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</si>
  <si>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</si>
  <si>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</si>
  <si>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</si>
  <si>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</si>
  <si>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</si>
  <si>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</si>
  <si>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</si>
  <si>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</si>
  <si>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</si>
  <si>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</si>
  <si>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</si>
  <si>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</si>
  <si>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</si>
  <si>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</si>
  <si>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</si>
  <si>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</si>
  <si>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</si>
  <si>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</si>
  <si>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</si>
  <si>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</si>
  <si>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</si>
  <si>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</si>
  <si>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</si>
  <si>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</si>
  <si>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</si>
  <si>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</si>
  <si>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</si>
  <si>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</si>
  <si>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</si>
  <si>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</si>
  <si>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</si>
  <si>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</si>
  <si>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</si>
  <si>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</si>
  <si>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</si>
  <si>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</si>
  <si>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</si>
  <si>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</si>
  <si>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</si>
  <si>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</si>
  <si>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</si>
  <si>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</si>
  <si>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</si>
  <si>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</si>
  <si>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</si>
  <si>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</si>
  <si>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</si>
  <si>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</si>
  <si>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</si>
  <si>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</si>
  <si>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</si>
  <si>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</si>
  <si>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</si>
  <si>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</si>
  <si>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</si>
  <si>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</si>
  <si>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</si>
  <si>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</si>
  <si>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</si>
  <si>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</si>
  <si>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</si>
  <si>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</si>
  <si>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</si>
  <si>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</si>
  <si>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</si>
  <si>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</si>
  <si>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</si>
  <si>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</si>
  <si>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</si>
  <si>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</si>
  <si>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</si>
  <si>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</si>
  <si>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</si>
  <si>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</si>
  <si>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</si>
  <si>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</si>
  <si>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</si>
  <si>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</si>
  <si>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</si>
  <si>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</si>
  <si>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</si>
  <si>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</si>
  <si>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</si>
  <si>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</si>
  <si>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</si>
  <si>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</si>
  <si>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</si>
  <si>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</si>
  <si>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</si>
  <si>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</si>
  <si>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</si>
  <si>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</si>
  <si>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</si>
  <si>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</si>
  <si>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</si>
  <si>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</si>
  <si>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</si>
  <si>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</si>
  <si>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</si>
  <si>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</si>
  <si>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</si>
  <si>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</si>
  <si>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</si>
  <si>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</si>
  <si>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</si>
  <si>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</si>
  <si>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</si>
  <si>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</si>
  <si>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</si>
  <si>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</si>
  <si>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</si>
  <si>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</si>
  <si>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</si>
  <si>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</si>
  <si>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</si>
  <si>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</si>
  <si>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</si>
  <si>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</si>
  <si>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</si>
  <si>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</si>
  <si>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</si>
  <si>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</si>
  <si>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</si>
  <si>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</si>
  <si>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</si>
  <si>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</si>
  <si>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</si>
  <si>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</si>
  <si>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</si>
  <si>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</si>
  <si>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</si>
  <si>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</si>
  <si>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</si>
  <si>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</si>
  <si>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</si>
  <si>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</si>
  <si>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</si>
  <si>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</si>
  <si>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</si>
  <si>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</si>
  <si>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</si>
  <si>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</si>
  <si>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</si>
  <si>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</si>
  <si>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</si>
  <si>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</si>
  <si>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</si>
  <si>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</si>
  <si>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</si>
  <si>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</si>
  <si>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</si>
  <si>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</si>
  <si>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</si>
  <si>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</si>
  <si>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</si>
  <si>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</si>
  <si>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</si>
  <si>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</si>
  <si>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</si>
  <si>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</si>
  <si>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</si>
  <si>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</si>
  <si>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</si>
  <si>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</si>
  <si>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</si>
  <si>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</si>
  <si>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</si>
  <si>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</si>
  <si>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</si>
  <si>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</si>
  <si>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</si>
  <si>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</si>
  <si>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</si>
  <si>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</si>
  <si>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</si>
  <si>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</si>
  <si>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</si>
  <si>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</si>
  <si>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</si>
  <si>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</si>
  <si>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</si>
  <si>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</si>
  <si>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</si>
  <si>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</si>
  <si>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</si>
  <si>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</si>
  <si>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</si>
  <si>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</si>
  <si>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</si>
  <si>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</si>
  <si>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</si>
  <si>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</si>
  <si>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</si>
  <si>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</si>
  <si>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</si>
  <si>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</si>
  <si>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</si>
  <si>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</si>
  <si>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</si>
  <si>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</si>
  <si>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</si>
  <si>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</si>
  <si>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</si>
  <si>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</si>
  <si>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</si>
  <si>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</si>
  <si>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</si>
  <si>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</si>
  <si>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</si>
  <si>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</si>
  <si>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</si>
  <si>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</si>
  <si>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</si>
  <si>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</si>
  <si>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</si>
  <si>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</si>
  <si>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</si>
  <si>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</si>
  <si>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</si>
  <si>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</si>
  <si>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</si>
  <si>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</si>
  <si>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</si>
  <si>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</si>
  <si>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</si>
  <si>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</si>
  <si>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</si>
  <si>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</si>
  <si>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</si>
  <si>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</si>
  <si>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</si>
  <si>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</si>
  <si>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</si>
  <si>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</si>
  <si>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</si>
  <si>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</si>
  <si>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</si>
  <si>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</si>
  <si>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</si>
  <si>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</si>
  <si>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</si>
  <si>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</si>
  <si>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</si>
  <si>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</si>
  <si>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</si>
  <si>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</si>
  <si>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</si>
  <si>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</si>
  <si>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</si>
  <si>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</si>
  <si>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</si>
  <si>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</si>
  <si>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</si>
  <si>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</si>
  <si>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</si>
  <si>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</si>
  <si>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</si>
  <si>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</si>
  <si>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</si>
  <si>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</si>
  <si>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</si>
  <si>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</si>
  <si>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</si>
  <si>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</si>
  <si>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</si>
  <si>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</si>
  <si>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</si>
  <si>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</si>
  <si>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</si>
  <si>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</si>
  <si>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</si>
  <si>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</si>
  <si>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</si>
  <si>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</si>
  <si>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</si>
  <si>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</si>
  <si>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</si>
  <si>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</si>
  <si>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</si>
  <si>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</si>
  <si>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</si>
  <si>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</si>
  <si>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</si>
  <si>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</si>
  <si>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</si>
  <si>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</si>
  <si>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</si>
  <si>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</si>
  <si>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</si>
  <si>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</si>
  <si>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</si>
  <si>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</si>
  <si>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</si>
  <si>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</si>
  <si>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</si>
  <si>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</si>
  <si>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</si>
  <si>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</si>
  <si>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</si>
  <si>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</si>
  <si>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</si>
  <si>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</si>
  <si>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</si>
  <si>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</si>
  <si>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</si>
  <si>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</si>
  <si>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</si>
  <si>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</si>
  <si>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</si>
  <si>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</si>
  <si>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</si>
  <si>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</si>
  <si>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</si>
  <si>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</si>
  <si>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</si>
  <si>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</si>
  <si>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</si>
  <si>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</si>
  <si>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</si>
  <si>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</si>
  <si>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</si>
  <si>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</si>
  <si>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</si>
  <si>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</si>
  <si>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</si>
  <si>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</si>
  <si>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</si>
  <si>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</si>
  <si>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</si>
  <si>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</si>
  <si>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</si>
  <si>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</si>
  <si>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</si>
  <si>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</si>
  <si>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</si>
  <si>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</si>
  <si>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</si>
  <si>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</si>
  <si>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</si>
  <si>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</si>
  <si>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</si>
  <si>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</si>
  <si>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</si>
  <si>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</si>
  <si>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</si>
  <si>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</si>
  <si>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</si>
  <si>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</si>
  <si>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</si>
  <si>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</si>
  <si>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</si>
  <si>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</si>
  <si>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</si>
  <si>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</si>
  <si>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</si>
  <si>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</si>
  <si>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</si>
  <si>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</si>
  <si>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</si>
  <si>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</si>
  <si>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</si>
  <si>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</si>
  <si>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</si>
  <si>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</si>
  <si>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</si>
  <si>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</si>
  <si>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</si>
  <si>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</si>
  <si>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</si>
  <si>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</si>
  <si>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</si>
  <si>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</si>
  <si>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</si>
  <si>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</si>
  <si>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</si>
  <si>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</si>
  <si>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</si>
  <si>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</si>
  <si>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</si>
  <si>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</si>
  <si>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</si>
  <si>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</si>
  <si>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</si>
  <si>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</si>
  <si>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</si>
  <si>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</si>
  <si>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</si>
  <si>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</si>
  <si>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</si>
  <si>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</si>
  <si>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</si>
  <si>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</si>
  <si>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</si>
  <si>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</si>
  <si>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</si>
  <si>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</si>
  <si>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</si>
  <si>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</si>
  <si>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</si>
  <si>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</si>
  <si>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</si>
  <si>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</si>
  <si>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</si>
  <si>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</si>
  <si>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</si>
  <si>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</si>
  <si>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</si>
  <si>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</si>
  <si>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</si>
  <si>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</si>
  <si>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</si>
  <si>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</si>
  <si>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</si>
  <si>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</si>
  <si>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</si>
  <si>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</si>
  <si>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</si>
  <si>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</si>
  <si>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</si>
  <si>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</si>
  <si>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</si>
  <si>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</si>
  <si>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</si>
  <si>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</si>
  <si>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</si>
  <si>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</si>
  <si>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</si>
  <si>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</si>
  <si>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</si>
  <si>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</si>
  <si>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</si>
  <si>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</si>
  <si>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</si>
  <si>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</si>
  <si>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</si>
  <si>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</si>
  <si>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</si>
  <si>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</si>
  <si>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</si>
  <si>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</si>
  <si>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</si>
  <si>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</si>
  <si>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</si>
  <si>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</si>
  <si>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</si>
  <si>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</si>
  <si>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</si>
  <si>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</si>
  <si>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</si>
  <si>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</si>
  <si>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</si>
  <si>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</si>
  <si>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</si>
  <si>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</si>
  <si>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</si>
  <si>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</si>
  <si>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</si>
  <si>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</si>
  <si>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</si>
  <si>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</si>
  <si>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</si>
  <si>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</si>
  <si>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</si>
  <si>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</si>
  <si>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</si>
  <si>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</si>
  <si>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</si>
  <si>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</si>
  <si>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</si>
  <si>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</si>
  <si>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</si>
  <si>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</si>
  <si>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</si>
  <si>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</si>
  <si>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</si>
  <si>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</si>
  <si>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</si>
  <si>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</si>
  <si>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</si>
  <si>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</si>
  <si>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</si>
  <si>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</si>
  <si>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</si>
  <si>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</si>
  <si>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</si>
  <si>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</si>
  <si>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</si>
  <si>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</si>
  <si>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</si>
  <si>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</si>
  <si>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</si>
  <si>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</si>
  <si>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</si>
  <si>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</si>
  <si>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</si>
  <si>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</si>
  <si>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</si>
  <si>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</si>
  <si>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</si>
  <si>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</si>
  <si>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</si>
  <si>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</si>
  <si>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</si>
  <si>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</si>
  <si>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</si>
  <si>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</si>
  <si>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</si>
  <si>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</si>
  <si>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</si>
  <si>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</si>
  <si>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</si>
  <si>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</si>
  <si>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</si>
  <si>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</si>
  <si>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</si>
  <si>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</si>
  <si>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</si>
  <si>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</si>
  <si>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</si>
  <si>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</si>
  <si>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</si>
  <si>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</si>
  <si>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</si>
  <si>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</si>
  <si>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</si>
  <si>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</si>
  <si>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</si>
  <si>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</si>
  <si>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</si>
  <si>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</si>
  <si>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</si>
  <si>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</si>
  <si>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</si>
  <si>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</si>
  <si>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</si>
  <si>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</si>
  <si>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</si>
  <si>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</si>
  <si>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</si>
  <si>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</si>
  <si>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</si>
  <si>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</si>
  <si>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</si>
  <si>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</si>
  <si>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</si>
  <si>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</si>
  <si>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</si>
  <si>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</si>
  <si>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</si>
  <si>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</si>
  <si>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</si>
  <si>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</si>
  <si>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</si>
  <si>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</si>
  <si>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</si>
  <si>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</si>
  <si>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</si>
  <si>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</si>
  <si>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</si>
  <si>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</si>
  <si>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</si>
  <si>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</si>
  <si>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</si>
  <si>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</si>
  <si>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</si>
  <si>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</si>
  <si>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</si>
  <si>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</si>
  <si>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</si>
  <si>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</si>
  <si>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</si>
  <si>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</si>
  <si>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</si>
  <si>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</si>
  <si>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</si>
  <si>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</si>
  <si>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</si>
  <si>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</si>
  <si>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</si>
  <si>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</si>
  <si>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</si>
  <si>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</si>
  <si>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</si>
  <si>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</si>
  <si>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</si>
  <si>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</si>
  <si>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</si>
  <si>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</si>
  <si>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</si>
  <si>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</si>
  <si>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</si>
  <si>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</si>
  <si>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</si>
  <si>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</si>
  <si>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</si>
  <si>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</si>
  <si>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</si>
  <si>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</si>
  <si>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</si>
  <si>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</si>
  <si>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</si>
  <si>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</si>
  <si>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</si>
  <si>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</si>
  <si>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</si>
  <si>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</si>
  <si>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</si>
  <si>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</si>
  <si>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</si>
  <si>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</si>
  <si>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</si>
  <si>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</si>
  <si>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</si>
  <si>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</si>
  <si>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</si>
  <si>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</si>
  <si>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</si>
  <si>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</si>
  <si>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</si>
  <si>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</si>
  <si>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</si>
  <si>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</si>
  <si>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</si>
  <si>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</si>
  <si>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</si>
  <si>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</si>
  <si>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</si>
  <si>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</si>
  <si>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</si>
  <si>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</si>
  <si>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</si>
  <si>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</si>
  <si>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</si>
  <si>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</si>
  <si>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</si>
  <si>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</si>
  <si>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</si>
  <si>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</si>
  <si>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</si>
  <si>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</si>
  <si>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</si>
  <si>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</si>
  <si>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</si>
  <si>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</si>
  <si>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</si>
  <si>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</si>
  <si>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</si>
  <si>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</si>
  <si>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</si>
  <si>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</si>
  <si>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</si>
  <si>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</si>
  <si>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</si>
  <si>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</si>
  <si>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</si>
  <si>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</si>
  <si>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</si>
  <si>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</si>
  <si>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</si>
  <si>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</si>
  <si>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</si>
  <si>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</si>
  <si>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</si>
  <si>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</si>
  <si>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</si>
  <si>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</si>
  <si>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</si>
  <si>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</si>
  <si>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</si>
  <si>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</si>
  <si>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</si>
  <si>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</si>
  <si>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</si>
  <si>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</si>
  <si>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</si>
  <si>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</si>
  <si>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</si>
  <si>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</si>
  <si>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</si>
  <si>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</si>
  <si>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</si>
  <si>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</si>
  <si>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</si>
  <si>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</si>
  <si>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</si>
  <si>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</si>
  <si>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</si>
  <si>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</si>
  <si>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</si>
  <si>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</si>
  <si>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</si>
  <si>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</si>
  <si>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</si>
  <si>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</si>
  <si>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</si>
  <si>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</si>
  <si>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</si>
  <si>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</si>
  <si>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</si>
  <si>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</si>
  <si>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</si>
  <si>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</si>
  <si>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</si>
  <si>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</si>
  <si>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</si>
  <si>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</si>
  <si>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</si>
  <si>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</si>
  <si>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</si>
  <si>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</si>
  <si>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</si>
  <si>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</si>
  <si>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</si>
  <si>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</si>
  <si>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</si>
  <si>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</si>
  <si>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</si>
  <si>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</si>
  <si>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</si>
  <si>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</si>
  <si>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</si>
  <si>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</si>
  <si>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</si>
  <si>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</si>
  <si>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</si>
  <si>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</si>
  <si>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</si>
  <si>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</si>
  <si>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</si>
  <si>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</si>
  <si>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</si>
  <si>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</si>
  <si>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</si>
  <si>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</si>
  <si>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</si>
  <si>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</si>
  <si>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</si>
  <si>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</si>
  <si>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</si>
  <si>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</si>
  <si>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</si>
  <si>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</si>
  <si>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</si>
  <si>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</si>
  <si>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</si>
  <si>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</si>
  <si>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</si>
  <si>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</si>
  <si>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</si>
  <si>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</si>
  <si>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</si>
  <si>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</si>
  <si>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</si>
  <si>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</si>
  <si>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</si>
  <si>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</si>
  <si>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</si>
  <si>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</si>
  <si>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</si>
  <si>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</si>
  <si>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</si>
  <si>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</si>
  <si>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</si>
  <si>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</si>
  <si>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</si>
  <si>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</si>
  <si>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</si>
  <si>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</si>
  <si>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</si>
  <si>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</si>
  <si>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</si>
  <si>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</si>
  <si>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</si>
  <si>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</si>
  <si>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</si>
  <si>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</si>
  <si>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</si>
  <si>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</si>
  <si>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</si>
  <si>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</si>
  <si>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</si>
  <si>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</si>
  <si>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</si>
  <si>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</si>
  <si>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</si>
  <si>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</si>
  <si>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</si>
  <si>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</si>
  <si>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</si>
  <si>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</si>
  <si>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</si>
  <si>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</si>
  <si>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</si>
  <si>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</si>
  <si>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</si>
  <si>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</si>
  <si>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</si>
  <si>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</si>
  <si>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</si>
  <si>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</si>
  <si>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</si>
  <si>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</si>
  <si>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</si>
  <si>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</si>
  <si>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</si>
  <si>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</si>
  <si>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</si>
  <si>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</si>
  <si>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</si>
  <si>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</si>
  <si>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</si>
  <si>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</si>
  <si>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</si>
  <si>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</si>
  <si>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</si>
  <si>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</si>
  <si>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</si>
  <si>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</si>
  <si>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</si>
  <si>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</si>
  <si>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</si>
  <si>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</si>
  <si>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</si>
  <si>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</si>
  <si>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</si>
  <si>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</si>
  <si>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</si>
  <si>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</si>
  <si>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</si>
  <si>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</si>
  <si>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</si>
  <si>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</si>
  <si>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</si>
  <si>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</si>
  <si>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</si>
  <si>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</si>
  <si>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</si>
  <si>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</si>
  <si>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</si>
  <si>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</si>
  <si>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</si>
  <si>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</si>
  <si>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</si>
  <si>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</si>
  <si>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</si>
  <si>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</si>
  <si>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</si>
  <si>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</si>
  <si>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</si>
  <si>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</si>
  <si>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</si>
  <si>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</si>
  <si>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</si>
  <si>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</si>
  <si>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</si>
  <si>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</si>
  <si>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</si>
  <si>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</si>
  <si>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</si>
  <si>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</si>
  <si>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</si>
  <si>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</si>
  <si>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</si>
  <si>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</si>
  <si>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</si>
  <si>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</si>
  <si>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</si>
  <si>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</si>
  <si>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</si>
  <si>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</si>
  <si>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</si>
  <si>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</si>
  <si>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</si>
  <si>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</si>
  <si>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</si>
  <si>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</si>
  <si>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</si>
  <si>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</si>
  <si>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</si>
  <si>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</si>
  <si>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</si>
  <si>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</si>
  <si>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</si>
  <si>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</si>
  <si>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</si>
  <si>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</si>
  <si>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</si>
  <si>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</si>
  <si>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</si>
  <si>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</si>
  <si>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</si>
  <si>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</si>
  <si>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</si>
  <si>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</si>
  <si>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</si>
  <si>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</si>
  <si>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</si>
  <si>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</si>
  <si>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</si>
  <si>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</si>
  <si>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</si>
  <si>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</si>
  <si>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</si>
  <si>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</si>
  <si>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</si>
  <si>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</si>
  <si>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</si>
  <si>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</si>
  <si>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</si>
  <si>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</si>
  <si>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</si>
  <si>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</si>
  <si>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</si>
  <si>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</si>
  <si>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</si>
  <si>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</si>
  <si>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</si>
  <si>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</si>
  <si>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</si>
  <si>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</si>
  <si>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</si>
  <si>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</si>
  <si>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</si>
  <si>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</si>
  <si>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</si>
  <si>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</si>
  <si>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</si>
  <si>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</si>
  <si>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</si>
  <si>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</si>
  <si>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</si>
  <si>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</si>
  <si>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</si>
  <si>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</si>
  <si>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</si>
  <si>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</si>
  <si>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</si>
  <si>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</si>
  <si>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</si>
  <si>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</si>
  <si>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</si>
  <si>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</si>
  <si>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</si>
  <si>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</si>
  <si>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</si>
  <si>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</si>
  <si>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</si>
  <si>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</si>
  <si>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</si>
  <si>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</si>
  <si>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</si>
  <si>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</si>
  <si>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</si>
  <si>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</si>
  <si>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</si>
  <si>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</si>
  <si>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</si>
  <si>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</si>
  <si>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</si>
  <si>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</si>
  <si>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</si>
  <si>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</si>
  <si>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</si>
  <si>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</si>
  <si>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</si>
  <si>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</si>
  <si>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</si>
  <si>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</si>
  <si>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</si>
  <si>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</si>
  <si>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</si>
  <si>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</si>
  <si>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</si>
  <si>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</si>
  <si>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</si>
  <si>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</si>
  <si>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</si>
  <si>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</si>
  <si>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</si>
  <si>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</si>
  <si>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</si>
  <si>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</si>
  <si>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</si>
  <si>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</si>
  <si>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</si>
  <si>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</si>
  <si>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</si>
  <si>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</si>
  <si>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</si>
  <si>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</si>
  <si>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</si>
  <si>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</si>
  <si>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</si>
  <si>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</si>
  <si>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</si>
  <si>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</si>
  <si>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</si>
  <si>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</si>
  <si>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</si>
  <si>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</si>
  <si>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</si>
  <si>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</si>
  <si>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</si>
  <si>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</si>
  <si>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</si>
  <si>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</si>
  <si>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</si>
  <si>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</si>
  <si>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</si>
  <si>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</si>
  <si>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</si>
  <si>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</si>
  <si>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</si>
  <si>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</si>
  <si>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</si>
  <si>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</si>
  <si>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</si>
  <si>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</si>
  <si>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</si>
  <si>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</si>
  <si>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</si>
  <si>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</si>
  <si>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</si>
  <si>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</si>
  <si>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</si>
  <si>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</si>
  <si>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</si>
  <si>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</si>
  <si>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</si>
  <si>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</si>
  <si>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</si>
  <si>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</si>
  <si>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</si>
  <si>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</si>
  <si>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</si>
  <si>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</si>
  <si>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</si>
  <si>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</si>
  <si>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</si>
  <si>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</si>
  <si>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</si>
  <si>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</si>
  <si>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</si>
  <si>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</si>
  <si>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</si>
  <si>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</si>
  <si>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</si>
  <si>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</si>
  <si>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</si>
  <si>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</si>
  <si>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</si>
  <si>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</si>
  <si>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</si>
  <si>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</si>
  <si>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</si>
  <si>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</si>
  <si>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</si>
  <si>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</si>
  <si>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</si>
  <si>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</si>
  <si>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</si>
  <si>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</si>
  <si>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</si>
  <si>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</si>
  <si>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</si>
  <si>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</si>
  <si>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</si>
  <si>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</si>
  <si>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</si>
  <si>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</si>
  <si>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</si>
  <si>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</si>
  <si>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</si>
  <si>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</si>
  <si>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</si>
  <si>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</si>
  <si>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</si>
  <si>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</si>
  <si>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</si>
  <si>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</si>
  <si>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</si>
  <si>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</si>
  <si>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</si>
  <si>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</si>
  <si>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</si>
  <si>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</si>
  <si>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</si>
  <si>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</si>
  <si>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</si>
  <si>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</si>
  <si>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</si>
  <si>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</si>
  <si>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</si>
  <si>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</si>
  <si>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</si>
  <si>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</si>
  <si>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</si>
  <si>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</si>
  <si>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</si>
  <si>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</si>
  <si>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</si>
  <si>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</si>
  <si>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</si>
  <si>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</si>
  <si>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</si>
  <si>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</si>
  <si>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</si>
  <si>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</si>
  <si>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</si>
  <si>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</si>
  <si>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</si>
  <si>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</si>
  <si>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</si>
  <si>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</si>
  <si>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</si>
  <si>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</si>
  <si>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</si>
  <si>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</si>
  <si>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</si>
  <si>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</si>
  <si>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</si>
  <si>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</si>
  <si>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</si>
  <si>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</si>
  <si>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</si>
  <si>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</si>
  <si>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</si>
  <si>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</si>
  <si>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</si>
  <si>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</si>
  <si>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</si>
  <si>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</si>
  <si>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</si>
  <si>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</si>
  <si>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</si>
  <si>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</si>
  <si>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</si>
  <si>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</si>
  <si>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</si>
  <si>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</si>
  <si>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</si>
  <si>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</si>
  <si>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</si>
  <si>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</si>
  <si>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</si>
  <si>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</si>
  <si>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</si>
  <si>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</si>
  <si>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</si>
  <si>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</si>
  <si>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</si>
  <si>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</si>
  <si>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</si>
  <si>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</si>
  <si>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</si>
  <si>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</si>
  <si>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</si>
  <si>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</si>
  <si>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</si>
  <si>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</si>
  <si>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</si>
  <si>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</si>
  <si>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</si>
  <si>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</si>
  <si>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</si>
  <si>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</si>
  <si>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</si>
  <si>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</si>
  <si>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</si>
  <si>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</si>
  <si>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</si>
  <si>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</si>
  <si>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</si>
  <si>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</si>
  <si>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</si>
  <si>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</si>
  <si>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</si>
  <si>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</si>
  <si>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</si>
  <si>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</si>
  <si>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</si>
  <si>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</si>
  <si>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</si>
  <si>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</si>
  <si>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</si>
  <si>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</si>
  <si>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</si>
  <si>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</si>
  <si>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</si>
  <si>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</si>
  <si>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</si>
  <si>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</si>
  <si>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</si>
  <si>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</si>
  <si>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</si>
  <si>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</si>
  <si>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</si>
  <si>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</si>
  <si>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</si>
  <si>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</si>
  <si>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</si>
  <si>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</si>
  <si>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</si>
  <si>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</si>
  <si>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</si>
  <si>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</si>
  <si>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</si>
  <si>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</si>
  <si>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</si>
  <si>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</si>
  <si>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</si>
  <si>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</si>
  <si>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</si>
  <si>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</si>
  <si>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</si>
  <si>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</si>
  <si>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</si>
  <si>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</si>
  <si>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</si>
  <si>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</si>
  <si>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</si>
  <si>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</si>
  <si>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</si>
  <si>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</si>
  <si>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</si>
  <si>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</si>
  <si>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</si>
  <si>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</si>
  <si>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</si>
  <si>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</si>
  <si>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</si>
  <si>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</si>
  <si>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</si>
  <si>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</si>
  <si>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</si>
  <si>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</si>
  <si>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</si>
  <si>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</si>
  <si>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</si>
  <si>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</si>
  <si>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</si>
  <si>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</si>
  <si>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</si>
  <si>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</si>
  <si>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</si>
  <si>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</si>
  <si>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</si>
  <si>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</si>
  <si>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</si>
  <si>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</si>
  <si>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</si>
  <si>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</si>
  <si>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</si>
  <si>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</si>
  <si>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</si>
  <si>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</si>
  <si>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</si>
  <si>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</si>
  <si>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</si>
  <si>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</si>
  <si>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</si>
  <si>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</si>
  <si>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</si>
  <si>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</si>
  <si>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</si>
  <si>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</si>
  <si>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</si>
  <si>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</si>
  <si>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</si>
  <si>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</si>
  <si>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</si>
  <si>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</si>
  <si>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</si>
  <si>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</si>
  <si>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</si>
  <si>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</si>
  <si>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</si>
  <si>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</si>
  <si>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</si>
  <si>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</si>
  <si>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</si>
  <si>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</si>
  <si>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</si>
  <si>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</si>
  <si>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</si>
  <si>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</si>
  <si>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</si>
  <si>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</si>
  <si>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</si>
  <si>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</si>
  <si>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</si>
  <si>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</si>
  <si>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</si>
  <si>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</si>
  <si>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</si>
  <si>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</si>
  <si>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</si>
  <si>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</si>
  <si>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</si>
  <si>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</si>
  <si>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</si>
  <si>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</si>
  <si>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</si>
  <si>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</si>
  <si>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</si>
  <si>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</si>
  <si>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</si>
  <si>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</si>
  <si>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</si>
  <si>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</si>
  <si>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</si>
  <si>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</si>
  <si>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</si>
  <si>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</si>
  <si>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</si>
  <si>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</si>
  <si>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</si>
  <si>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</si>
  <si>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</si>
  <si>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</si>
  <si>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</si>
  <si>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</si>
  <si>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</si>
  <si>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</si>
  <si>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</si>
  <si>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</si>
  <si>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</si>
  <si>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</si>
  <si>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</si>
  <si>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</si>
  <si>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</si>
  <si>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</si>
  <si>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</si>
  <si>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</si>
  <si>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</si>
  <si>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</si>
  <si>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</si>
  <si>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</si>
  <si>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</si>
  <si>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</si>
  <si>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</si>
  <si>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</si>
  <si>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</si>
  <si>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</si>
  <si>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</si>
  <si>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</si>
  <si>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</si>
  <si>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</si>
  <si>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</si>
  <si>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</si>
  <si>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</si>
  <si>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</si>
  <si>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</si>
  <si>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</si>
  <si>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</si>
  <si>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</si>
  <si>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</si>
  <si>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</si>
  <si>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</si>
  <si>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</si>
  <si>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</si>
  <si>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</si>
  <si>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</si>
  <si>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</si>
  <si>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</si>
  <si>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</si>
  <si>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</si>
  <si>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</si>
  <si>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</si>
  <si>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</si>
  <si>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</si>
  <si>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</si>
  <si>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</si>
  <si>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</si>
  <si>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</si>
  <si>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</si>
  <si>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</si>
  <si>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</si>
  <si>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</si>
  <si>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</si>
  <si>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</si>
  <si>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</si>
  <si>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</si>
  <si>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</si>
  <si>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</si>
  <si>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</si>
  <si>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</si>
  <si>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</si>
  <si>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</si>
  <si>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</si>
  <si>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</si>
  <si>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</si>
  <si>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</si>
  <si>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</si>
  <si>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</si>
  <si>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</si>
  <si>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</si>
  <si>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</si>
  <si>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</si>
  <si>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</si>
  <si>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</si>
  <si>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</si>
  <si>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</si>
  <si>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</si>
  <si>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</si>
  <si>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</si>
  <si>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</si>
  <si>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</si>
  <si>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</si>
  <si>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</si>
  <si>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</si>
  <si>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</si>
  <si>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</si>
  <si>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</si>
  <si>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</si>
  <si>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</si>
  <si>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</si>
  <si>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</si>
  <si>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</si>
  <si>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</si>
  <si>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</si>
  <si>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</si>
  <si>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</si>
  <si>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</si>
  <si>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</si>
  <si>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</si>
  <si>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</si>
  <si>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</si>
  <si>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</si>
  <si>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</si>
  <si>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</si>
  <si>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</si>
  <si>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</si>
  <si>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</si>
  <si>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</si>
  <si>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</si>
  <si>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</si>
  <si>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</si>
  <si>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</si>
  <si>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</si>
  <si>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</si>
  <si>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</si>
  <si>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</si>
  <si>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</si>
  <si>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</si>
  <si>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</si>
  <si>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</si>
  <si>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</si>
  <si>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</si>
  <si>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</si>
  <si>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</si>
  <si>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</si>
  <si>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</si>
  <si>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</si>
  <si>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</si>
  <si>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</si>
  <si>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</si>
  <si>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</si>
  <si>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</si>
  <si>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</si>
  <si>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</si>
  <si>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</si>
  <si>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</si>
  <si>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</si>
  <si>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</si>
  <si>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</si>
  <si>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</si>
  <si>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</si>
  <si>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</si>
  <si>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</si>
  <si>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</si>
  <si>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</si>
  <si>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</si>
  <si>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</si>
  <si>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</si>
  <si>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</si>
  <si>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</si>
  <si>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</si>
  <si>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</si>
  <si>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</si>
  <si>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</si>
  <si>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</si>
  <si>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</si>
  <si>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</si>
  <si>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</si>
  <si>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</si>
  <si>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</si>
  <si>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</si>
  <si>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</si>
  <si>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</si>
  <si>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</si>
  <si>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</si>
  <si>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</si>
  <si>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</si>
  <si>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</si>
  <si>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</si>
  <si>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</si>
  <si>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</si>
  <si>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</si>
  <si>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</si>
  <si>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</si>
  <si>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</si>
  <si>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</si>
  <si>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</si>
  <si>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</si>
  <si>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</si>
  <si>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</si>
  <si>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</si>
  <si>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</si>
  <si>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</si>
  <si>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</si>
  <si>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</si>
  <si>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</si>
  <si>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</si>
  <si>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</si>
  <si>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</si>
  <si>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</si>
  <si>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</si>
  <si>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</si>
  <si>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</si>
  <si>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</si>
  <si>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</si>
  <si>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</si>
  <si>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</si>
  <si>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</si>
  <si>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</si>
  <si>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</si>
  <si>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</si>
  <si>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</si>
  <si>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</si>
  <si>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</si>
  <si>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</si>
  <si>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</si>
  <si>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</si>
  <si>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</si>
  <si>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</si>
  <si>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</si>
  <si>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</si>
  <si>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</si>
  <si>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</si>
  <si>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</si>
  <si>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</si>
  <si>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</si>
  <si>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</si>
  <si>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</si>
  <si>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</si>
  <si>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</si>
  <si>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</si>
  <si>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</si>
  <si>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</si>
  <si>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</si>
  <si>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</si>
  <si>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</si>
  <si>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</si>
  <si>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</si>
  <si>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</si>
  <si>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</si>
  <si>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</si>
  <si>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</si>
  <si>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</si>
  <si>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</si>
  <si>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</si>
  <si>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</si>
  <si>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</si>
  <si>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</si>
  <si>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</si>
  <si>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</si>
  <si>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</si>
  <si>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</si>
  <si>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</si>
  <si>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</si>
  <si>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</si>
  <si>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</si>
  <si>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</si>
  <si>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</si>
  <si>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</si>
  <si>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</si>
  <si>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</si>
  <si>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</si>
  <si>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</si>
  <si>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</si>
  <si>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</si>
  <si>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</si>
  <si>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</si>
  <si>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</si>
  <si>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</si>
  <si>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</si>
  <si>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</si>
  <si>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</si>
  <si>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</si>
  <si>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</si>
  <si>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</si>
  <si>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</si>
  <si>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</si>
  <si>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</si>
  <si>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</si>
  <si>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</si>
  <si>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</si>
  <si>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</si>
  <si>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</si>
  <si>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</si>
  <si>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</si>
  <si>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</si>
  <si>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</si>
  <si>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</si>
  <si>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</si>
  <si>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</si>
  <si>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</si>
  <si>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</si>
  <si>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</si>
  <si>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</si>
  <si>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</si>
  <si>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</si>
  <si>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</si>
  <si>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</si>
  <si>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</si>
  <si>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</si>
  <si>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</si>
  <si>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</si>
  <si>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</si>
  <si>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</si>
  <si>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</si>
  <si>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</si>
  <si>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</si>
  <si>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</si>
  <si>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</si>
  <si>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</si>
  <si>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</si>
  <si>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</si>
  <si>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</si>
  <si>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</si>
  <si>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</si>
  <si>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</si>
  <si>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</si>
  <si>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</si>
  <si>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</si>
  <si>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</si>
  <si>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</si>
  <si>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</si>
  <si>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</si>
  <si>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</si>
  <si>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</si>
  <si>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</si>
  <si>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</si>
  <si>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</si>
  <si>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</si>
  <si>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</si>
  <si>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</si>
  <si>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</si>
  <si>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</si>
  <si>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</si>
  <si>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</si>
  <si>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</si>
  <si>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</si>
  <si>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</si>
  <si>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</si>
  <si>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</si>
  <si>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</si>
  <si>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</si>
  <si>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</si>
  <si>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</si>
  <si>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</si>
  <si>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</si>
  <si>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</si>
  <si>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</si>
  <si>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</si>
  <si>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</si>
  <si>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</si>
  <si>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</si>
  <si>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</si>
  <si>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</si>
  <si>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</si>
  <si>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</si>
  <si>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</si>
  <si>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</si>
  <si>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</si>
  <si>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</si>
  <si>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</si>
  <si>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</si>
  <si>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</si>
  <si>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</si>
  <si>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</si>
  <si>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</si>
  <si>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</si>
  <si>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</si>
  <si>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</si>
  <si>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</si>
  <si>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</si>
  <si>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</si>
  <si>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</si>
  <si>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</si>
  <si>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</si>
  <si>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</si>
  <si>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</si>
  <si>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</si>
  <si>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</si>
  <si>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</si>
  <si>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</si>
  <si>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</si>
  <si>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</si>
  <si>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</si>
  <si>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</si>
  <si>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</si>
  <si>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</si>
  <si>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</si>
  <si>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</si>
  <si>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</si>
  <si>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</si>
  <si>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</si>
  <si>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</si>
  <si>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</si>
  <si>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</si>
  <si>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</si>
  <si>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</si>
  <si>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</si>
  <si>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</si>
  <si>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</si>
  <si>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</si>
  <si>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</si>
  <si>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</si>
  <si>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</si>
  <si>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</si>
  <si>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</si>
  <si>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</si>
  <si>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</si>
  <si>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</si>
  <si>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</si>
  <si>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</si>
  <si>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</si>
  <si>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</si>
  <si>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</si>
  <si>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</si>
  <si>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</si>
  <si>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</si>
  <si>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</si>
  <si>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</si>
  <si>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</si>
  <si>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</si>
  <si>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</si>
  <si>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</si>
  <si>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</si>
  <si>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</si>
  <si>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</si>
  <si>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</si>
  <si>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</si>
  <si>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</si>
  <si>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</si>
  <si>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</si>
  <si>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</si>
  <si>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</si>
  <si>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</si>
  <si>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</si>
  <si>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</si>
  <si>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</si>
  <si>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</si>
  <si>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</si>
  <si>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</si>
  <si>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</si>
  <si>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</si>
  <si>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</si>
  <si>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</si>
  <si>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</si>
  <si>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</si>
  <si>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</si>
  <si>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</si>
  <si>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</si>
  <si>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</si>
  <si>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</si>
  <si>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</si>
  <si>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</si>
  <si>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</si>
  <si>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</si>
  <si>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</si>
  <si>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</si>
  <si>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</si>
  <si>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</si>
  <si>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</si>
  <si>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</si>
  <si>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</si>
  <si>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</si>
  <si>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</si>
  <si>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</si>
  <si>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</si>
  <si>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</si>
  <si>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</si>
  <si>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</si>
  <si>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</si>
  <si>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</si>
  <si>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</si>
  <si>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</si>
  <si>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</si>
  <si>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</si>
  <si>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</si>
  <si>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</si>
  <si>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</si>
  <si>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</si>
  <si>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</si>
  <si>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</si>
  <si>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</si>
  <si>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</si>
  <si>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</si>
  <si>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</si>
  <si>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</si>
  <si>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</si>
  <si>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</si>
  <si>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</si>
  <si>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</si>
  <si>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</si>
  <si>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</si>
  <si>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</si>
  <si>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</si>
  <si>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</si>
  <si>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</si>
  <si>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</si>
  <si>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</si>
  <si>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</si>
  <si>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</si>
  <si>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</si>
  <si>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</si>
  <si>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</si>
  <si>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</si>
  <si>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</si>
  <si>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</si>
  <si>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</si>
  <si>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</si>
  <si>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</si>
  <si>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</si>
  <si>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</si>
  <si>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</si>
  <si>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</si>
  <si>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</si>
  <si>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</si>
  <si>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</si>
  <si>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</si>
  <si>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</si>
  <si>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</si>
  <si>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</si>
  <si>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</si>
  <si>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</si>
  <si>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</si>
  <si>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</si>
  <si>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</si>
  <si>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</si>
  <si>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</si>
  <si>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</si>
  <si>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</si>
  <si>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</si>
  <si>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</si>
  <si>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</si>
  <si>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</si>
  <si>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</si>
  <si>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</si>
  <si>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</si>
  <si>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</si>
  <si>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</si>
  <si>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</si>
  <si>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</si>
  <si>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</si>
  <si>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</si>
  <si>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</si>
  <si>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</si>
  <si>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</si>
  <si>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</si>
  <si>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</si>
  <si>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</si>
  <si>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</si>
  <si>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</si>
  <si>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</si>
  <si>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</si>
  <si>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</si>
  <si>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</si>
  <si>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</si>
  <si>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</si>
  <si>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</si>
  <si>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</si>
  <si>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</si>
  <si>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</si>
  <si>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</si>
  <si>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</si>
  <si>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</si>
  <si>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</si>
  <si>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</si>
  <si>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</si>
  <si>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</si>
  <si>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</si>
  <si>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</si>
  <si>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</si>
  <si>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</si>
  <si>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</si>
  <si>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</si>
  <si>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</si>
  <si>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</si>
  <si>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</si>
  <si>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</si>
  <si>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</si>
  <si>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</si>
  <si>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</si>
  <si>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</si>
  <si>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</si>
  <si>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</si>
  <si>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</si>
  <si>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</si>
  <si>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</si>
  <si>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</si>
  <si>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</si>
  <si>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</si>
  <si>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</si>
  <si>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</si>
  <si>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</si>
  <si>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</si>
  <si>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</si>
  <si>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</si>
  <si>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</si>
  <si>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</si>
  <si>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</si>
  <si>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</si>
  <si>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</si>
  <si>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</si>
  <si>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</si>
  <si>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</si>
  <si>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</si>
  <si>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</si>
  <si>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</si>
  <si>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</si>
  <si>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</si>
  <si>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</si>
  <si>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</si>
  <si>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</si>
  <si>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</si>
  <si>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</si>
  <si>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</si>
  <si>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</si>
  <si>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</si>
  <si>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</si>
  <si>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</si>
  <si>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</si>
  <si>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</si>
  <si>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</si>
  <si>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</si>
  <si>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</si>
  <si>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</si>
  <si>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</si>
  <si>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</si>
  <si>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</si>
  <si>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</si>
  <si>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</si>
  <si>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</si>
  <si>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</si>
  <si>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</si>
  <si>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</si>
  <si>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</si>
  <si>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</si>
  <si>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</si>
  <si>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</si>
  <si>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</si>
  <si>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</si>
  <si>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</si>
  <si>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</si>
  <si>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</si>
  <si>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</si>
  <si>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</si>
  <si>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</si>
  <si>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</si>
  <si>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</si>
  <si>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</si>
  <si>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</si>
  <si>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</si>
  <si>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</si>
  <si>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</si>
  <si>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</si>
  <si>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</si>
  <si>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</si>
  <si>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</si>
  <si>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</si>
  <si>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</si>
  <si>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</si>
  <si>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</si>
  <si>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</si>
  <si>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</si>
  <si>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</si>
  <si>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</si>
  <si>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</si>
  <si>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</si>
  <si>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</si>
  <si>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</si>
  <si>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</si>
  <si>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</si>
  <si>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</si>
  <si>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</si>
  <si>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</si>
  <si>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</si>
  <si>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</si>
  <si>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</si>
  <si>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</si>
  <si>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</si>
  <si>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</si>
  <si>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</si>
  <si>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</si>
  <si>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</si>
  <si>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</si>
  <si>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</si>
  <si>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</si>
  <si>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</si>
  <si>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</si>
  <si>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</si>
  <si>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</si>
  <si>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</si>
  <si>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</si>
  <si>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</si>
  <si>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</si>
  <si>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</si>
  <si>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</si>
  <si>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</si>
  <si>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</si>
  <si>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</si>
  <si>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</si>
  <si>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</si>
  <si>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</si>
  <si>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</si>
  <si>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</si>
  <si>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</si>
  <si>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</si>
  <si>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</si>
  <si>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</si>
  <si>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</si>
  <si>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</si>
  <si>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</si>
  <si>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</si>
  <si>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</si>
  <si>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</si>
  <si>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</si>
  <si>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</si>
  <si>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</si>
  <si>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</si>
  <si>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</si>
  <si>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</si>
  <si>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</si>
  <si>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</si>
  <si>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</si>
  <si>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</si>
  <si>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</si>
  <si>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</si>
  <si>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</si>
  <si>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</si>
  <si>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</si>
  <si>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</si>
  <si>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</si>
  <si>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</si>
  <si>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</si>
  <si>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</si>
  <si>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</si>
  <si>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</si>
  <si>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</si>
  <si>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</si>
  <si>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</si>
  <si>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</si>
  <si>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</si>
  <si>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</si>
  <si>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</si>
  <si>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</si>
  <si>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</si>
  <si>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</si>
  <si>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</si>
  <si>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</si>
  <si>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</si>
  <si>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</si>
  <si>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</si>
  <si>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</si>
  <si>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</si>
  <si>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</si>
  <si>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</si>
  <si>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</si>
  <si>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</si>
  <si>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</si>
  <si>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</si>
  <si>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</si>
  <si>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</si>
  <si>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</si>
  <si>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</si>
  <si>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</si>
  <si>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</si>
  <si>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</si>
  <si>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</si>
  <si>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</si>
  <si>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</si>
  <si>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</si>
  <si>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</si>
  <si>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</si>
  <si>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</si>
  <si>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</si>
  <si>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</si>
  <si>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</si>
  <si>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</si>
  <si>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</si>
  <si>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</si>
  <si>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</si>
  <si>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</si>
  <si>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</si>
  <si>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</si>
  <si>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</si>
  <si>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</si>
  <si>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</si>
  <si>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</si>
  <si>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</si>
  <si>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</si>
  <si>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</si>
  <si>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</si>
  <si>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</si>
  <si>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</si>
  <si>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</si>
  <si>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</si>
  <si>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</si>
  <si>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</si>
  <si>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</si>
  <si>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</si>
  <si>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</si>
  <si>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</si>
  <si>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</si>
  <si>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</si>
  <si>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</si>
  <si>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</si>
  <si>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</si>
  <si>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</si>
  <si>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</si>
  <si>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</si>
  <si>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</si>
  <si>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</si>
  <si>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</si>
  <si>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</si>
  <si>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</si>
  <si>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</si>
  <si>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</si>
  <si>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</si>
  <si>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</si>
  <si>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</si>
  <si>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</si>
  <si>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</si>
  <si>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</si>
  <si>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</si>
  <si>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</si>
  <si>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</si>
  <si>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</si>
  <si>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</si>
  <si>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</si>
  <si>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</si>
  <si>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</si>
  <si>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</si>
  <si>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</si>
  <si>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</si>
  <si>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</si>
  <si>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</si>
  <si>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</si>
  <si>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</si>
  <si>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</si>
  <si>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</si>
  <si>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</si>
  <si>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</si>
  <si>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</si>
  <si>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</si>
  <si>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</si>
  <si>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</si>
  <si>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</si>
  <si>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</si>
  <si>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</si>
  <si>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</si>
  <si>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</si>
  <si>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</si>
  <si>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</si>
  <si>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</si>
  <si>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</si>
  <si>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</si>
  <si>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</si>
  <si>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</si>
  <si>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</si>
  <si>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</si>
  <si>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</si>
  <si>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</si>
  <si>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</si>
  <si>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</si>
  <si>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</si>
  <si>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</si>
  <si>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</si>
  <si>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</si>
  <si>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</si>
  <si>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</si>
  <si>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</si>
  <si>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</si>
  <si>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</si>
  <si>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</si>
  <si>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</si>
  <si>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</si>
  <si>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</si>
  <si>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</si>
  <si>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</si>
  <si>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</si>
  <si>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</si>
  <si>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</si>
  <si>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</si>
  <si>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</si>
  <si>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</si>
  <si>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</si>
  <si>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</si>
  <si>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</si>
  <si>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</si>
  <si>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</si>
  <si>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</si>
  <si>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</si>
  <si>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</si>
  <si>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</si>
  <si>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</si>
  <si>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</si>
  <si>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</si>
  <si>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</si>
  <si>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</si>
  <si>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</si>
  <si>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</si>
  <si>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</si>
  <si>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</si>
  <si>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</si>
  <si>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</si>
  <si>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</si>
  <si>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</si>
  <si>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</si>
  <si>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</si>
  <si>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</si>
  <si>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</si>
  <si>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</si>
  <si>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</si>
  <si>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</si>
  <si>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</si>
  <si>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</si>
  <si>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</si>
  <si>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</si>
  <si>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</si>
  <si>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</si>
  <si>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</si>
  <si>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</si>
  <si>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</si>
  <si>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</si>
  <si>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</si>
  <si>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</si>
  <si>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</si>
  <si>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</si>
  <si>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</si>
  <si>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</si>
  <si>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</si>
  <si>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</si>
  <si>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</si>
  <si>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</si>
  <si>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</si>
  <si>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</si>
  <si>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</si>
  <si>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</si>
  <si>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</si>
  <si>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</si>
  <si>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</si>
  <si>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</si>
  <si>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</si>
  <si>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</si>
  <si>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</si>
  <si>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</si>
  <si>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</si>
  <si>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</si>
  <si>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</si>
  <si>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</si>
  <si>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</si>
  <si>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</si>
  <si>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</si>
  <si>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</si>
  <si>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</si>
  <si>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</si>
  <si>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</si>
  <si>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</si>
  <si>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</si>
  <si>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</si>
  <si>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</si>
  <si>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</si>
  <si>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</si>
  <si>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</si>
  <si>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</si>
  <si>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</si>
  <si>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</si>
  <si>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</si>
  <si>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</si>
  <si>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</si>
  <si>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</si>
  <si>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</si>
  <si>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</si>
  <si>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</si>
  <si>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</si>
  <si>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</si>
  <si>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</si>
  <si>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</si>
  <si>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</si>
  <si>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</si>
  <si>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</si>
  <si>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</si>
  <si>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</si>
  <si>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</si>
  <si>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</si>
  <si>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</si>
  <si>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</si>
  <si>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</si>
  <si>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</si>
  <si>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</si>
  <si>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</si>
  <si>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</si>
  <si>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</si>
  <si>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</si>
  <si>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</si>
  <si>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</si>
  <si>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</si>
  <si>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</si>
  <si>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</si>
  <si>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</si>
  <si>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</si>
  <si>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</si>
  <si>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</si>
  <si>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</si>
  <si>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</si>
  <si>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</si>
  <si>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</si>
  <si>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</si>
  <si>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</si>
  <si>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</si>
  <si>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</si>
  <si>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</si>
  <si>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</si>
  <si>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</si>
  <si>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</si>
  <si>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</si>
  <si>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</si>
  <si>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</si>
  <si>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</si>
  <si>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</si>
  <si>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</si>
  <si>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</si>
  <si>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</si>
  <si>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</si>
  <si>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</si>
  <si>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</si>
  <si>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</si>
  <si>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</si>
  <si>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</si>
  <si>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</si>
  <si>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</si>
  <si>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</si>
  <si>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</si>
  <si>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</si>
  <si>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</si>
  <si>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</si>
  <si>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</si>
  <si>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</si>
  <si>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</si>
  <si>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</si>
  <si>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</si>
  <si>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</si>
  <si>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</si>
  <si>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</si>
  <si>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</si>
  <si>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</si>
  <si>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</si>
  <si>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</si>
  <si>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</si>
  <si>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</si>
  <si>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</si>
  <si>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</si>
  <si>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</si>
  <si>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</si>
  <si>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</si>
  <si>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</si>
  <si>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</si>
  <si>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</si>
  <si>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</si>
  <si>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</si>
  <si>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</si>
  <si>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</si>
  <si>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</si>
  <si>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</si>
  <si>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</si>
  <si>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</si>
  <si>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</si>
  <si>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</si>
  <si>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</si>
  <si>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</si>
  <si>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</si>
  <si>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</si>
  <si>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</si>
  <si>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</si>
  <si>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</si>
  <si>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</si>
  <si>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</si>
  <si>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</si>
  <si>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</si>
  <si>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</si>
  <si>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</si>
  <si>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</si>
  <si>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</si>
  <si>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</si>
  <si>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</si>
  <si>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</si>
  <si>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</si>
  <si>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</si>
  <si>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</si>
  <si>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</si>
  <si>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</si>
  <si>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</si>
  <si>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</si>
  <si>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</si>
  <si>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</si>
  <si>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</si>
  <si>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</si>
  <si>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</si>
  <si>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</si>
  <si>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</si>
  <si>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</si>
  <si>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</si>
  <si>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</si>
  <si>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</si>
  <si>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</si>
  <si>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</si>
  <si>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</si>
  <si>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</si>
  <si>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</si>
  <si>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</si>
  <si>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</si>
  <si>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</si>
  <si>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</si>
  <si>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</si>
  <si>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</si>
  <si>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</si>
  <si>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</si>
  <si>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</si>
  <si>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</si>
  <si>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</si>
  <si>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</si>
  <si>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</si>
  <si>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</si>
  <si>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</si>
  <si>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</si>
  <si>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</si>
  <si>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</si>
  <si>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</si>
  <si>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</si>
  <si>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</si>
  <si>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</si>
  <si>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</si>
  <si>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</si>
  <si>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</si>
  <si>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</si>
  <si>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</si>
  <si>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</si>
  <si>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</si>
  <si>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</si>
  <si>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</si>
  <si>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</si>
  <si>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</si>
  <si>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</si>
  <si>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</si>
  <si>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</si>
  <si>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</si>
  <si>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</si>
  <si>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</si>
  <si>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</si>
  <si>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</si>
  <si>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</si>
  <si>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</si>
  <si>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</si>
  <si>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</si>
  <si>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</si>
  <si>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</si>
  <si>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</si>
  <si>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</si>
  <si>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</si>
  <si>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</si>
  <si>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</si>
  <si>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</si>
  <si>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</si>
  <si>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</si>
  <si>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</si>
  <si>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</si>
  <si>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</si>
  <si>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</si>
  <si>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</si>
  <si>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</si>
  <si>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</si>
  <si>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</si>
  <si>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</si>
  <si>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</si>
  <si>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</si>
  <si>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</si>
  <si>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</si>
  <si>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</si>
  <si>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</si>
  <si>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</si>
  <si>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</si>
  <si>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</si>
  <si>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</si>
  <si>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</si>
  <si>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</si>
  <si>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</si>
  <si>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</si>
  <si>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</si>
  <si>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</si>
  <si>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</si>
  <si>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</si>
  <si>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</si>
  <si>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</si>
  <si>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</si>
  <si>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</si>
  <si>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</si>
  <si>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</si>
  <si>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</si>
  <si>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</si>
  <si>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</si>
  <si>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</si>
  <si>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</si>
  <si>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</si>
  <si>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</si>
  <si>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</si>
  <si>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</si>
  <si>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</si>
  <si>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</si>
  <si>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</si>
  <si>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</si>
  <si>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</si>
  <si>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</si>
  <si>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</si>
  <si>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</si>
  <si>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</si>
  <si>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</si>
  <si>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</si>
  <si>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</si>
  <si>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</si>
  <si>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</si>
  <si>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</si>
  <si>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</si>
  <si>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</si>
  <si>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</si>
  <si>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</si>
  <si>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</si>
  <si>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</si>
  <si>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</si>
  <si>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</si>
  <si>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</si>
  <si>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</si>
  <si>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</si>
  <si>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</si>
  <si>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</si>
  <si>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</si>
  <si>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</si>
  <si>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</si>
  <si>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</si>
  <si>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</si>
  <si>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</si>
  <si>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</si>
  <si>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</si>
  <si>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</si>
  <si>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</si>
  <si>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</si>
  <si>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</si>
  <si>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</si>
  <si>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</si>
  <si>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</si>
  <si>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</si>
  <si>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</si>
  <si>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</si>
  <si>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</si>
  <si>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</si>
  <si>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</si>
  <si>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</si>
  <si>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</si>
  <si>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</si>
  <si>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</si>
  <si>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</si>
  <si>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</si>
  <si>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</si>
  <si>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</si>
  <si>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</si>
  <si>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</si>
  <si>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</si>
  <si>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</si>
  <si>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</si>
  <si>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</si>
  <si>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</si>
  <si>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</si>
  <si>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</si>
  <si>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</si>
  <si>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</si>
  <si>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</si>
  <si>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</si>
  <si>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</si>
  <si>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</si>
  <si>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</si>
  <si>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</si>
  <si>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</si>
  <si>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</si>
  <si>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</si>
  <si>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</si>
  <si>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</si>
  <si>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</si>
  <si>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</si>
  <si>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</si>
  <si>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</si>
  <si>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</si>
  <si>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</si>
  <si>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</si>
  <si>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</si>
  <si>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</si>
  <si>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</si>
  <si>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</si>
  <si>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</si>
  <si>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</si>
  <si>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</si>
  <si>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</si>
  <si>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</si>
  <si>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</si>
  <si>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</si>
  <si>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</si>
  <si>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</si>
  <si>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</si>
  <si>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</si>
  <si>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</si>
  <si>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</si>
  <si>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</si>
  <si>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</si>
  <si>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</si>
  <si>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</si>
  <si>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</si>
  <si>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</si>
  <si>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</si>
  <si>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</si>
  <si>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</si>
  <si>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</si>
  <si>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</si>
  <si>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</si>
  <si>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</si>
  <si>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</si>
  <si>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</si>
  <si>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</si>
  <si>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</si>
  <si>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</si>
  <si>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</si>
  <si>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</si>
  <si>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</si>
  <si>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</si>
  <si>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</si>
  <si>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</si>
  <si>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</si>
  <si>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</si>
  <si>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</si>
  <si>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</si>
  <si>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</si>
  <si>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</si>
  <si>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</si>
  <si>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</si>
  <si>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</si>
  <si>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</si>
  <si>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</si>
  <si>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</si>
  <si>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</si>
  <si>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</si>
  <si>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</si>
  <si>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</si>
  <si>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</si>
  <si>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</si>
  <si>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</si>
  <si>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</si>
  <si>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</si>
  <si>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</si>
  <si>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</si>
  <si>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</si>
  <si>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</si>
  <si>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</si>
  <si>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</si>
  <si>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</si>
  <si>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</si>
  <si>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</si>
  <si>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</si>
  <si>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</si>
  <si>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</si>
  <si>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</si>
  <si>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</si>
  <si>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</si>
  <si>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</si>
  <si>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</si>
  <si>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</si>
  <si>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</si>
  <si>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</si>
  <si>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</si>
  <si>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</si>
  <si>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</si>
  <si>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</si>
  <si>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</si>
  <si>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</si>
  <si>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</si>
  <si>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</si>
  <si>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</si>
  <si>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</si>
  <si>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</si>
  <si>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</si>
  <si>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</si>
  <si>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</si>
  <si>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</si>
  <si>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</si>
  <si>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</si>
  <si>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</si>
  <si>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</si>
  <si>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</si>
  <si>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</si>
  <si>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</si>
  <si>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</si>
  <si>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</si>
  <si>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</si>
  <si>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</si>
  <si>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</si>
  <si>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</si>
  <si>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</si>
  <si>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</si>
  <si>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</si>
  <si>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</si>
  <si>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</si>
  <si>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</si>
  <si>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</si>
  <si>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</si>
  <si>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</si>
  <si>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</si>
  <si>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</si>
  <si>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</si>
  <si>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</si>
  <si>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</si>
  <si>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</si>
  <si>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</si>
  <si>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</si>
  <si>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</si>
  <si>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</si>
  <si>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</si>
  <si>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</si>
  <si>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</si>
  <si>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</si>
  <si>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</si>
  <si>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</si>
  <si>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</si>
  <si>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</si>
  <si>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</si>
  <si>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</si>
  <si>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</si>
  <si>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</si>
  <si>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</si>
  <si>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</si>
  <si>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</si>
  <si>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</si>
  <si>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</si>
  <si>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</si>
  <si>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</si>
  <si>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</si>
  <si>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</si>
  <si>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</si>
  <si>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</si>
  <si>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</si>
  <si>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</si>
  <si>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</si>
  <si>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</si>
  <si>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</si>
  <si>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</si>
  <si>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</si>
  <si>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</si>
  <si>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</si>
  <si>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</si>
  <si>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</si>
  <si>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</si>
  <si>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</si>
  <si>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</si>
  <si>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</si>
  <si>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</si>
  <si>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</si>
  <si>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</si>
  <si>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</si>
  <si>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</si>
  <si>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</si>
  <si>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</si>
  <si>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</si>
  <si>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</si>
  <si>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</si>
  <si>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</si>
  <si>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</si>
  <si>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</si>
  <si>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</si>
  <si>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</si>
  <si>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</si>
  <si>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</si>
  <si>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</si>
  <si>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</si>
  <si>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</si>
  <si>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</si>
  <si>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</si>
  <si>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</si>
  <si>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</si>
  <si>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</si>
  <si>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</si>
  <si>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</si>
  <si>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</si>
  <si>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</si>
  <si>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</si>
  <si>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</si>
  <si>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</si>
  <si>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</si>
  <si>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</si>
  <si>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</si>
  <si>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</si>
  <si>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</si>
  <si>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</si>
  <si>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</si>
  <si>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</si>
  <si>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</si>
  <si>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</si>
  <si>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</si>
  <si>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</si>
  <si>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</si>
  <si>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</si>
  <si>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</si>
  <si>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</si>
  <si>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</si>
  <si>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</si>
  <si>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</si>
  <si>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</si>
  <si>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</si>
  <si>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</si>
  <si>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</si>
  <si>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</si>
  <si>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</si>
  <si>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</si>
  <si>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</si>
  <si>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</si>
  <si>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</si>
  <si>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</si>
  <si>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</si>
  <si>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</si>
  <si>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</si>
  <si>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</si>
  <si>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</si>
  <si>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</si>
  <si>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</si>
  <si>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</si>
  <si>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</si>
  <si>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</si>
  <si>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</si>
  <si>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</si>
  <si>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</si>
  <si>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</si>
  <si>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</si>
  <si>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</si>
  <si>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</si>
  <si>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</si>
  <si>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</si>
  <si>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</si>
  <si>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</si>
  <si>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</si>
  <si>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</si>
  <si>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</si>
  <si>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</si>
  <si>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</si>
  <si>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</si>
  <si>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</si>
  <si>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</si>
  <si>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</si>
  <si>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</si>
  <si>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</si>
  <si>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</si>
  <si>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</si>
  <si>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</si>
  <si>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</si>
  <si>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</si>
  <si>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</si>
  <si>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</si>
  <si>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</si>
  <si>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</si>
  <si>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</si>
  <si>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</si>
  <si>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</si>
  <si>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</si>
  <si>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</si>
  <si>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</si>
  <si>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</si>
  <si>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</si>
  <si>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</si>
  <si>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</si>
  <si>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</si>
  <si>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</si>
  <si>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</si>
  <si>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</si>
  <si>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</si>
  <si>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</si>
  <si>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</si>
  <si>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</si>
  <si>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</si>
  <si>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</si>
  <si>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</si>
  <si>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</si>
  <si>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</si>
  <si>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</si>
  <si>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</si>
  <si>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</si>
  <si>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</si>
  <si>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</si>
  <si>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</si>
  <si>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</si>
  <si>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</si>
  <si>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</si>
  <si>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</si>
  <si>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</si>
  <si>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</si>
  <si>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</si>
  <si>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</si>
  <si>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</si>
  <si>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</si>
  <si>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</si>
  <si>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</si>
  <si>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</si>
  <si>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</si>
  <si>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</si>
  <si>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</si>
  <si>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</si>
  <si>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</si>
  <si>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</si>
  <si>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</si>
  <si>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</si>
  <si>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</si>
  <si>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</si>
  <si>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</si>
  <si>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</si>
  <si>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</si>
  <si>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</si>
  <si>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</si>
  <si>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</si>
  <si>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</si>
  <si>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</si>
  <si>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</si>
  <si>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</si>
  <si>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</si>
  <si>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</si>
  <si>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</si>
  <si>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</si>
  <si>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</si>
  <si>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</si>
  <si>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</si>
  <si>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</si>
  <si>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</si>
  <si>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</si>
  <si>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</si>
  <si>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</si>
  <si>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</si>
  <si>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</si>
  <si>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</si>
  <si>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</si>
  <si>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</si>
  <si>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</si>
  <si>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</si>
  <si>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</si>
  <si>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</si>
  <si>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</si>
  <si>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</si>
  <si>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</si>
  <si>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</si>
  <si>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</si>
  <si>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</si>
  <si>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</si>
  <si>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</si>
  <si>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</si>
  <si>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</si>
  <si>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</si>
  <si>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</si>
  <si>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</si>
  <si>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</si>
  <si>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</si>
  <si>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</si>
  <si>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</si>
  <si>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</si>
  <si>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</si>
  <si>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</si>
  <si>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</si>
  <si>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</si>
  <si>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</si>
  <si>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</si>
  <si>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</si>
  <si>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</si>
  <si>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</si>
  <si>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</si>
  <si>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</si>
  <si>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</si>
  <si>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</si>
  <si>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</si>
  <si>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</si>
  <si>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</si>
  <si>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</si>
  <si>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</si>
  <si>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</si>
  <si>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</si>
  <si>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</si>
  <si>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</si>
  <si>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</si>
  <si>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</si>
  <si>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</si>
  <si>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</si>
  <si>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</si>
  <si>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</si>
  <si>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</si>
  <si>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</si>
  <si>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</si>
  <si>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</si>
  <si>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</si>
  <si>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</si>
  <si>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</si>
  <si>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</si>
  <si>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</si>
  <si>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</si>
  <si>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</si>
  <si>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</si>
  <si>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</si>
  <si>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</si>
  <si>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</si>
  <si>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</si>
  <si>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</si>
  <si>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</si>
  <si>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</si>
  <si>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</si>
  <si>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</si>
  <si>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</si>
  <si>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</si>
  <si>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</si>
  <si>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</si>
  <si>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</si>
  <si>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</si>
  <si>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</si>
  <si>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</si>
  <si>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</si>
  <si>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</si>
  <si>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</si>
  <si>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</si>
  <si>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</si>
  <si>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</si>
  <si>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</si>
  <si>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</si>
  <si>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</si>
  <si>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</si>
  <si>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</si>
  <si>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</si>
  <si>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</si>
  <si>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</si>
  <si>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</si>
  <si>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</si>
  <si>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</si>
  <si>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</si>
  <si>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</si>
  <si>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</si>
  <si>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</si>
  <si>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</si>
  <si>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</si>
  <si>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</si>
  <si>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</si>
  <si>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</si>
  <si>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</si>
  <si>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</si>
  <si>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</si>
  <si>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</si>
  <si>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</si>
  <si>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</si>
  <si>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</si>
  <si>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</si>
  <si>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</si>
  <si>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</si>
  <si>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</si>
  <si>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</si>
  <si>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</si>
  <si>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</si>
  <si>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</si>
  <si>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</si>
  <si>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</si>
  <si>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</si>
  <si>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</si>
  <si>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</si>
  <si>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</si>
  <si>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</si>
  <si>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</si>
  <si>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</si>
  <si>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</si>
  <si>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</si>
  <si>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</si>
  <si>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</si>
  <si>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</si>
  <si>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</si>
  <si>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</si>
  <si>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</si>
  <si>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</si>
  <si>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</si>
  <si>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</si>
  <si>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</si>
  <si>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</si>
  <si>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</si>
  <si>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</si>
  <si>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</si>
  <si>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</si>
  <si>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</si>
  <si>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</si>
  <si>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</si>
  <si>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</si>
  <si>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</si>
  <si>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</si>
  <si>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</si>
  <si>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</si>
  <si>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</si>
  <si>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</si>
  <si>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</si>
  <si>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</si>
  <si>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</si>
  <si>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</si>
  <si>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</si>
  <si>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</si>
  <si>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</si>
  <si>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</si>
  <si>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</si>
  <si>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</si>
  <si>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</si>
  <si>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</si>
  <si>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</si>
  <si>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</si>
  <si>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</si>
  <si>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</si>
  <si>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</si>
  <si>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</si>
  <si>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</si>
  <si>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</si>
  <si>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</si>
  <si>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</si>
  <si>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</si>
  <si>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</si>
  <si>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</si>
  <si>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</si>
  <si>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</si>
  <si>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</si>
  <si>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</si>
  <si>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</si>
  <si>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</si>
  <si>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</si>
  <si>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</si>
  <si>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</si>
  <si>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</si>
  <si>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</si>
  <si>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</si>
  <si>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</si>
  <si>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</si>
  <si>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</si>
  <si>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</si>
  <si>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</si>
  <si>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</si>
  <si>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</si>
  <si>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</si>
  <si>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</si>
  <si>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</si>
  <si>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</si>
  <si>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</si>
  <si>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</si>
  <si>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</si>
  <si>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</si>
  <si>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</si>
  <si>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</si>
  <si>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</si>
  <si>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</si>
  <si>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</si>
  <si>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</si>
  <si>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</si>
  <si>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</si>
  <si>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</si>
  <si>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</si>
  <si>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</si>
  <si>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</si>
  <si>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</si>
  <si>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</si>
  <si>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</si>
  <si>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</si>
  <si>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</si>
  <si>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</si>
  <si>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</si>
  <si>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</si>
  <si>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</si>
  <si>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</si>
  <si>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</si>
  <si>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</si>
  <si>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</si>
  <si>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</si>
  <si>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</si>
  <si>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</si>
  <si>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</si>
  <si>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</si>
  <si>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</si>
  <si>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</si>
  <si>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</si>
  <si>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</si>
  <si>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</si>
  <si>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</si>
  <si>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</si>
  <si>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</si>
  <si>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</si>
  <si>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</si>
  <si>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</si>
  <si>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</si>
  <si>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</si>
  <si>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</si>
  <si>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</si>
  <si>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</si>
  <si>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</si>
  <si>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</si>
  <si>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</si>
  <si>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</si>
  <si>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</si>
  <si>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</si>
  <si>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</si>
  <si>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</si>
  <si>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</si>
  <si>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</si>
  <si>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</si>
  <si>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</si>
  <si>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</si>
  <si>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</si>
  <si>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</si>
  <si>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</si>
  <si>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</si>
  <si>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</si>
  <si>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</si>
  <si>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</si>
  <si>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</si>
  <si>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</si>
  <si>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</si>
  <si>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</si>
  <si>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</si>
  <si>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</si>
  <si>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</si>
  <si>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</si>
  <si>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</si>
  <si>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</si>
  <si>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</si>
  <si>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</si>
  <si>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</si>
  <si>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</si>
  <si>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</si>
  <si>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</si>
  <si>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</si>
  <si>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</si>
  <si>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</si>
  <si>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</si>
  <si>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</si>
  <si>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</si>
  <si>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</si>
  <si>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</si>
  <si>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</si>
  <si>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</si>
  <si>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</si>
  <si>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</si>
  <si>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</si>
  <si>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</si>
  <si>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</si>
  <si>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</si>
  <si>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</si>
  <si>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</si>
  <si>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</si>
  <si>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</si>
  <si>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</si>
  <si>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</si>
  <si>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</si>
  <si>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</si>
  <si>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</si>
  <si>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</si>
  <si>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</si>
  <si>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</si>
  <si>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</si>
  <si>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</si>
  <si>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</si>
  <si>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</si>
  <si>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</si>
  <si>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</si>
  <si>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</si>
  <si>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</si>
  <si>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</si>
  <si>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</si>
  <si>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</si>
  <si>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</si>
  <si>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</si>
  <si>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</si>
  <si>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</si>
  <si>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</si>
  <si>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</si>
  <si>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</si>
  <si>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</si>
  <si>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</si>
  <si>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</si>
  <si>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</si>
  <si>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</si>
  <si>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</si>
  <si>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</si>
  <si>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</si>
  <si>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</si>
  <si>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</si>
  <si>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</si>
  <si>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</si>
  <si>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</si>
  <si>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</si>
  <si>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</si>
  <si>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</si>
  <si>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</si>
  <si>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</si>
  <si>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</si>
  <si>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</si>
  <si>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</si>
  <si>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</si>
  <si>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</si>
  <si>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</si>
  <si>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</si>
  <si>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</si>
  <si>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</si>
  <si>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</si>
  <si>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</si>
  <si>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</si>
  <si>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</si>
  <si>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</si>
  <si>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</si>
  <si>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</si>
  <si>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</si>
  <si>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</si>
  <si>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</si>
  <si>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</si>
  <si>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</si>
  <si>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</si>
  <si>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</si>
  <si>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</si>
  <si>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</si>
  <si>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</si>
  <si>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</si>
  <si>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</si>
  <si>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</si>
  <si>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</si>
  <si>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</si>
  <si>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</si>
  <si>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</si>
  <si>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</si>
  <si>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</si>
  <si>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</si>
  <si>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</si>
  <si>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</si>
  <si>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</si>
  <si>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</si>
  <si>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</si>
  <si>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</si>
  <si>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</si>
  <si>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</si>
  <si>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</si>
  <si>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</si>
  <si>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</si>
  <si>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</si>
  <si>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</si>
  <si>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</si>
  <si>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</si>
  <si>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</si>
  <si>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</si>
  <si>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</si>
  <si>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</si>
  <si>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</si>
  <si>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</si>
  <si>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</si>
  <si>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</si>
  <si>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</si>
  <si>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</si>
  <si>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</si>
  <si>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</si>
  <si>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</si>
  <si>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</si>
  <si>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</si>
  <si>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</si>
  <si>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</si>
  <si>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</si>
  <si>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</si>
  <si>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</si>
  <si>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</si>
  <si>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</si>
  <si>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</si>
  <si>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</si>
  <si>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</si>
  <si>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</si>
  <si>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</si>
  <si>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</si>
  <si>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</si>
  <si>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</si>
  <si>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</si>
  <si>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</si>
  <si>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</si>
  <si>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</si>
  <si>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</si>
  <si>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</si>
  <si>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</si>
  <si>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</si>
  <si>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</si>
  <si>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</si>
  <si>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</si>
  <si>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</si>
  <si>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</si>
  <si>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</si>
  <si>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</si>
  <si>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</si>
  <si>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</si>
  <si>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</si>
  <si>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</si>
  <si>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</si>
  <si>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</si>
  <si>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</si>
  <si>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</si>
  <si>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</si>
  <si>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</si>
  <si>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</si>
  <si>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</si>
  <si>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</si>
  <si>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</si>
  <si>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</si>
  <si>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</si>
  <si>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</si>
  <si>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</si>
  <si>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</si>
  <si>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</si>
  <si>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</si>
  <si>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</si>
  <si>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</si>
  <si>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</si>
  <si>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</si>
  <si>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</si>
  <si>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</si>
  <si>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</si>
  <si>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</si>
  <si>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</si>
  <si>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</si>
  <si>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</si>
  <si>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</si>
  <si>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</si>
  <si>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</si>
  <si>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</si>
  <si>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</si>
  <si>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</si>
  <si>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</si>
  <si>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</si>
  <si>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</si>
  <si>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</si>
  <si>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</si>
  <si>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</si>
  <si>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</si>
  <si>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</si>
  <si>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</si>
  <si>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</si>
  <si>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</si>
  <si>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</si>
  <si>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</si>
  <si>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</si>
  <si>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</si>
  <si>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</si>
  <si>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</si>
  <si>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</si>
  <si>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</si>
  <si>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</si>
  <si>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</si>
  <si>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</si>
  <si>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</si>
  <si>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</si>
  <si>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</si>
  <si>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</si>
  <si>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</si>
  <si>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</si>
  <si>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</si>
  <si>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</si>
  <si>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</si>
  <si>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</si>
  <si>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</si>
  <si>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</si>
  <si>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</si>
  <si>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</si>
  <si>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</si>
  <si>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</si>
  <si>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</si>
  <si>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</si>
  <si>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</si>
  <si>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</si>
  <si>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</si>
  <si>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</si>
  <si>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</si>
  <si>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</si>
  <si>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</si>
  <si>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</si>
  <si>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</si>
  <si>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</si>
  <si>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</si>
  <si>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</si>
  <si>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</si>
  <si>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</si>
  <si>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</si>
  <si>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</si>
  <si>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</si>
  <si>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</si>
  <si>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</si>
  <si>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</si>
  <si>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</si>
  <si>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</si>
  <si>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</si>
  <si>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</si>
  <si>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</si>
  <si>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</si>
  <si>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</si>
  <si>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</si>
  <si>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</si>
  <si>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</si>
  <si>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</si>
  <si>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</si>
  <si>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</si>
  <si>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</si>
  <si>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</si>
  <si>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</si>
  <si>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</si>
  <si>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</si>
  <si>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</si>
  <si>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</si>
  <si>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</si>
  <si>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</si>
  <si>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</si>
  <si>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</si>
  <si>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</si>
  <si>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</si>
  <si>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</si>
  <si>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</si>
  <si>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</si>
  <si>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</si>
  <si>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</si>
  <si>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</si>
  <si>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</si>
  <si>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</si>
  <si>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</si>
  <si>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</si>
  <si>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</si>
  <si>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</si>
  <si>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</si>
  <si>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</si>
  <si>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</si>
  <si>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</si>
  <si>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</si>
  <si>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</si>
  <si>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</si>
  <si>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</si>
  <si>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</si>
  <si>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</si>
  <si>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</si>
  <si>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</si>
  <si>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</si>
  <si>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</si>
  <si>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</si>
  <si>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</si>
  <si>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</si>
  <si>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</si>
  <si>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</si>
  <si>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</si>
  <si>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</si>
  <si>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</si>
  <si>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</si>
  <si>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</si>
  <si>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</si>
  <si>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</si>
  <si>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</si>
  <si>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</si>
  <si>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</si>
  <si>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</si>
  <si>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</si>
  <si>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</si>
  <si>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</si>
  <si>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</si>
  <si>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</si>
  <si>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</si>
  <si>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</si>
  <si>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</si>
  <si>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</si>
  <si>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</si>
  <si>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</si>
  <si>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</si>
  <si>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</si>
  <si>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</si>
  <si>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</si>
  <si>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</si>
  <si>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</si>
  <si>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</si>
  <si>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</si>
  <si>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</si>
  <si>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</si>
  <si>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</si>
  <si>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</si>
  <si>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</si>
  <si>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</si>
  <si>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</si>
  <si>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</si>
  <si>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</si>
  <si>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</si>
  <si>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</si>
  <si>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</si>
  <si>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</si>
  <si>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</si>
  <si>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</si>
  <si>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</si>
  <si>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</si>
  <si>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</si>
  <si>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</si>
  <si>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</si>
  <si>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</si>
  <si>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</si>
  <si>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</si>
  <si>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</si>
  <si>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</si>
  <si>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</si>
  <si>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</si>
  <si>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</si>
  <si>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</si>
  <si>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</si>
  <si>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</si>
  <si>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</si>
  <si>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</si>
  <si>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</si>
  <si>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</si>
  <si>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</si>
  <si>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</si>
  <si>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</si>
  <si>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</si>
  <si>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</si>
  <si>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</si>
  <si>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</si>
  <si>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</si>
  <si>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</si>
  <si>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</si>
  <si>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</si>
  <si>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</si>
  <si>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</si>
  <si>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</si>
  <si>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</si>
  <si>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</si>
  <si>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</si>
  <si>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</si>
  <si>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</si>
  <si>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</si>
  <si>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</si>
  <si>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</si>
  <si>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</si>
  <si>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</si>
  <si>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</si>
  <si>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</si>
  <si>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</si>
  <si>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</si>
  <si>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</si>
  <si>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</si>
  <si>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</si>
  <si>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</si>
  <si>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</si>
  <si>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</si>
  <si>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</si>
  <si>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</si>
  <si>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</si>
  <si>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</si>
  <si>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</si>
  <si>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</si>
  <si>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</si>
  <si>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</si>
  <si>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</si>
  <si>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</si>
  <si>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</si>
  <si>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</si>
  <si>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</si>
  <si>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</si>
  <si>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</si>
  <si>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</si>
  <si>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</si>
  <si>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</si>
  <si>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</si>
  <si>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</si>
  <si>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</si>
  <si>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</si>
  <si>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</si>
  <si>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</si>
  <si>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</si>
  <si>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</si>
  <si>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</si>
  <si>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</si>
  <si>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</si>
  <si>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</si>
  <si>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</si>
  <si>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</si>
  <si>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</si>
  <si>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</si>
  <si>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</si>
  <si>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</si>
  <si>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</si>
  <si>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</si>
  <si>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</si>
  <si>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</si>
  <si>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</si>
  <si>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</si>
  <si>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</si>
  <si>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</si>
  <si>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</si>
  <si>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</si>
  <si>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</si>
  <si>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</si>
  <si>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</si>
  <si>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</si>
  <si>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</si>
  <si>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</si>
  <si>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</si>
  <si>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</si>
  <si>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</si>
  <si>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</si>
  <si>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</si>
  <si>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</si>
  <si>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</si>
  <si>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</si>
  <si>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</si>
  <si>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</si>
  <si>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</si>
  <si>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</si>
  <si>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</si>
  <si>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</si>
  <si>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</si>
  <si>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</si>
  <si>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</si>
  <si>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</si>
  <si>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</si>
  <si>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</si>
  <si>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</si>
  <si>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</si>
  <si>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</si>
  <si>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</si>
  <si>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</si>
  <si>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</si>
  <si>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</si>
  <si>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</si>
  <si>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</si>
  <si>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</si>
  <si>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</si>
  <si>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</si>
  <si>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</si>
  <si>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</si>
  <si>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</si>
  <si>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</si>
  <si>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</si>
  <si>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</si>
  <si>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</si>
  <si>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</si>
  <si>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</si>
  <si>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</si>
  <si>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</si>
  <si>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</si>
  <si>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</si>
  <si>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</si>
  <si>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</si>
  <si>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</si>
  <si>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</si>
  <si>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</si>
  <si>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</si>
  <si>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</si>
  <si>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</si>
  <si>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</si>
  <si>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</si>
  <si>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</si>
  <si>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</si>
  <si>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</si>
  <si>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</si>
  <si>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</si>
  <si>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</si>
  <si>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</si>
  <si>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</si>
  <si>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</si>
  <si>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</si>
  <si>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</si>
  <si>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</si>
  <si>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</si>
  <si>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</si>
  <si>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</si>
  <si>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</si>
  <si>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</si>
  <si>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</si>
  <si>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</si>
  <si>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</si>
  <si>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</si>
  <si>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</si>
  <si>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</si>
  <si>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</si>
  <si>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</si>
  <si>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</si>
  <si>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</si>
  <si>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</si>
  <si>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</si>
  <si>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</si>
  <si>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</si>
  <si>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</si>
  <si>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</si>
  <si>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</si>
  <si>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</si>
  <si>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</si>
  <si>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</si>
  <si>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</si>
  <si>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</si>
  <si>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</si>
  <si>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</si>
  <si>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</si>
  <si>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</si>
  <si>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</si>
  <si>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</si>
  <si>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</si>
  <si>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</si>
  <si>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</si>
  <si>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</si>
  <si>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</si>
  <si>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</si>
  <si>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</si>
  <si>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</si>
  <si>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</si>
  <si>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</si>
  <si>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</si>
  <si>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</si>
  <si>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</si>
  <si>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</si>
  <si>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</si>
  <si>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</si>
  <si>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</si>
  <si>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</si>
  <si>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</si>
  <si>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</si>
  <si>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</si>
  <si>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</si>
  <si>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</si>
  <si>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</si>
  <si>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</si>
  <si>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</si>
  <si>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</si>
  <si>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</si>
  <si>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</si>
  <si>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</si>
  <si>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</si>
  <si>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</si>
  <si>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</si>
  <si>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</si>
  <si>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</si>
  <si>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</si>
  <si>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</si>
  <si>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</si>
  <si>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</si>
  <si>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</si>
  <si>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</si>
  <si>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</si>
  <si>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</si>
  <si>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</si>
  <si>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</si>
  <si>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</si>
  <si>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</si>
  <si>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</si>
  <si>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</si>
  <si>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</si>
  <si>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</si>
  <si>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</si>
  <si>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</si>
  <si>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</si>
  <si>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</si>
  <si>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</si>
  <si>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</si>
  <si>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</si>
  <si>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</si>
  <si>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</si>
  <si>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</si>
  <si>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</si>
  <si>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</si>
  <si>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</si>
  <si>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</si>
  <si>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</si>
  <si>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</si>
  <si>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</si>
  <si>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</si>
  <si>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</si>
  <si>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</si>
  <si>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</si>
  <si>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</si>
  <si>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</si>
  <si>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</si>
  <si>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</si>
  <si>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</si>
  <si>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</si>
  <si>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</si>
  <si>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</si>
  <si>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</si>
  <si>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</si>
  <si>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</si>
  <si>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</si>
  <si>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</si>
  <si>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</si>
  <si>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</si>
  <si>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</si>
  <si>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</si>
  <si>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</si>
  <si>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</si>
  <si>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</si>
  <si>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</si>
  <si>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</si>
  <si>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</si>
  <si>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</si>
  <si>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</si>
  <si>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</si>
  <si>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</si>
  <si>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</si>
  <si>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</si>
  <si>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</si>
  <si>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</si>
  <si>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</si>
  <si>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</si>
  <si>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</si>
  <si>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</si>
  <si>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</si>
  <si>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</si>
  <si>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</si>
  <si>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</si>
  <si>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</si>
  <si>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</si>
  <si>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</si>
  <si>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</si>
  <si>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</si>
  <si>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</si>
  <si>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</si>
  <si>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</si>
  <si>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</si>
  <si>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</si>
  <si>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</si>
  <si>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</si>
  <si>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</si>
  <si>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</si>
  <si>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</si>
  <si>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</si>
  <si>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</si>
  <si>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</si>
  <si>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</si>
  <si>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</si>
  <si>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</si>
  <si>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</si>
  <si>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</si>
  <si>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</si>
  <si>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</si>
  <si>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</si>
  <si>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</si>
  <si>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</si>
  <si>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</si>
  <si>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</si>
  <si>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</si>
  <si>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</si>
  <si>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</si>
  <si>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</si>
  <si>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</si>
  <si>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</si>
  <si>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</si>
  <si>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</si>
  <si>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</si>
  <si>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</si>
  <si>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</si>
  <si>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</si>
  <si>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</si>
  <si>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</si>
  <si>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</si>
  <si>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</si>
  <si>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</si>
  <si>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</si>
  <si>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</si>
  <si>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</si>
  <si>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</si>
  <si>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</si>
  <si>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</si>
  <si>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</si>
  <si>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</si>
  <si>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</si>
  <si>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</si>
  <si>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</si>
  <si>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</si>
  <si>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</si>
  <si>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</si>
  <si>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</si>
  <si>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</si>
  <si>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</si>
  <si>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</si>
  <si>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</si>
  <si>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</si>
  <si>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</si>
  <si>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</si>
  <si>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</si>
  <si>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</si>
  <si>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</si>
  <si>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</si>
  <si>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</si>
  <si>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</si>
  <si>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</si>
  <si>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</si>
  <si>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</si>
  <si>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</si>
  <si>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</si>
  <si>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</si>
  <si>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</si>
  <si>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</si>
  <si>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</si>
  <si>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</si>
  <si>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</si>
  <si>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</si>
  <si>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</si>
  <si>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</si>
  <si>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</si>
  <si>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</si>
  <si>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</si>
  <si>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</si>
  <si>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</si>
  <si>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</si>
  <si>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</si>
  <si>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</si>
  <si>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</si>
  <si>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</si>
  <si>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</si>
  <si>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</si>
  <si>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</si>
  <si>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</si>
  <si>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</si>
  <si>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</si>
  <si>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</si>
  <si>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</si>
  <si>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</si>
  <si>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</si>
  <si>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</si>
  <si>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</si>
  <si>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</si>
  <si>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</si>
  <si>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</si>
  <si>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</si>
  <si>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</si>
  <si>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</si>
  <si>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</si>
  <si>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</si>
  <si>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</si>
  <si>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</si>
  <si>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</si>
  <si>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</si>
  <si>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</si>
  <si>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</si>
  <si>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</si>
  <si>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</si>
  <si>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</si>
  <si>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</si>
  <si>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</si>
  <si>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</si>
  <si>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</si>
  <si>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</si>
  <si>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</si>
  <si>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</si>
  <si>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</si>
  <si>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</si>
  <si>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</si>
  <si>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</si>
  <si>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</si>
  <si>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</si>
  <si>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</si>
  <si>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</si>
  <si>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</si>
  <si>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</si>
  <si>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</si>
  <si>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</si>
  <si>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</si>
  <si>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</si>
  <si>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</si>
  <si>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</si>
  <si>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</si>
  <si>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</si>
  <si>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</si>
  <si>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</si>
  <si>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</si>
  <si>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</si>
  <si>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</si>
  <si>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</si>
  <si>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</si>
  <si>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</si>
  <si>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</si>
  <si>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</si>
  <si>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</si>
  <si>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</si>
  <si>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</si>
  <si>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</si>
  <si>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</si>
  <si>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</si>
  <si>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</si>
  <si>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</si>
  <si>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</si>
  <si>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</si>
  <si>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</si>
  <si>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</si>
  <si>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</si>
  <si>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</si>
  <si>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</si>
  <si>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</si>
  <si>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</si>
  <si>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</si>
  <si>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</si>
  <si>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</si>
  <si>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</si>
  <si>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</si>
  <si>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</si>
  <si>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</si>
  <si>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</si>
  <si>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</si>
  <si>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</si>
  <si>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</si>
  <si>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</si>
  <si>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</si>
  <si>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</si>
  <si>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</si>
  <si>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</si>
  <si>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</si>
  <si>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</si>
  <si>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</si>
  <si>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</si>
  <si>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</si>
  <si>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</si>
  <si>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</si>
  <si>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</si>
  <si>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</si>
  <si>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</si>
  <si>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</si>
  <si>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</si>
  <si>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</si>
  <si>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</si>
  <si>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</si>
  <si>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</si>
  <si>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</si>
  <si>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</si>
  <si>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</si>
  <si>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</si>
  <si>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</si>
  <si>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</si>
  <si>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</si>
  <si>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</si>
  <si>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</si>
  <si>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</si>
  <si>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</si>
  <si>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</si>
  <si>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</si>
  <si>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</si>
  <si>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</si>
  <si>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</si>
  <si>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</si>
  <si>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</si>
  <si>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</si>
  <si>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</si>
  <si>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</si>
  <si>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</si>
  <si>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</si>
  <si>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</si>
  <si>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</si>
  <si>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</si>
  <si>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</si>
  <si>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</si>
  <si>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</si>
  <si>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</si>
  <si>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</si>
  <si>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</si>
  <si>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</si>
  <si>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</si>
  <si>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</si>
  <si>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</si>
  <si>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</si>
  <si>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</si>
  <si>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</si>
  <si>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</si>
  <si>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</si>
  <si>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</si>
  <si>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</si>
  <si>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</si>
  <si>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</si>
  <si>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</si>
  <si>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</si>
  <si>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</si>
  <si>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</si>
  <si>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</si>
  <si>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</si>
  <si>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</si>
  <si>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</si>
  <si>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</si>
  <si>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</si>
  <si>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</si>
  <si>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</si>
  <si>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</si>
  <si>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</si>
  <si>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</si>
  <si>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</si>
  <si>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</si>
  <si>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</si>
  <si>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</si>
  <si>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</si>
  <si>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</si>
  <si>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</si>
  <si>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</si>
  <si>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</si>
  <si>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</si>
  <si>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</si>
  <si>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</si>
  <si>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</si>
  <si>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</si>
  <si>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</si>
  <si>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</si>
  <si>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</si>
  <si>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</si>
  <si>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</si>
  <si>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</si>
  <si>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</si>
  <si>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</si>
  <si>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</si>
  <si>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</si>
  <si>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</si>
  <si>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</si>
  <si>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</si>
  <si>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</si>
  <si>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</si>
  <si>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</si>
  <si>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</si>
  <si>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</si>
  <si>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</si>
  <si>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</si>
  <si>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</si>
  <si>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</si>
  <si>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</si>
  <si>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</si>
  <si>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</si>
  <si>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</si>
  <si>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</si>
  <si>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</si>
  <si>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</si>
  <si>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</si>
  <si>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</si>
  <si>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</si>
  <si>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</si>
  <si>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</si>
  <si>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</si>
  <si>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</si>
  <si>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</si>
  <si>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</si>
  <si>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</si>
  <si>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</si>
  <si>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</si>
  <si>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</si>
  <si>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</si>
  <si>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</si>
  <si>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</si>
  <si>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</si>
  <si>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</si>
  <si>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</si>
  <si>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</si>
  <si>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</si>
  <si>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</si>
  <si>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</si>
  <si>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</si>
  <si>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</si>
  <si>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</si>
  <si>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</si>
  <si>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</si>
  <si>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</si>
  <si>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</si>
  <si>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</si>
  <si>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</si>
  <si>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</si>
  <si>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</si>
  <si>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</si>
  <si>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</si>
  <si>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</si>
  <si>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</si>
  <si>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</si>
  <si>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</si>
  <si>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</si>
  <si>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</si>
  <si>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</si>
  <si>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</si>
  <si>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</si>
  <si>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</si>
  <si>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</si>
  <si>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</si>
  <si>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</si>
  <si>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</si>
  <si>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</si>
  <si>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</si>
  <si>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</si>
  <si>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</si>
  <si>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</si>
  <si>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</si>
  <si>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</si>
  <si>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</si>
  <si>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</si>
  <si>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</si>
  <si>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</si>
  <si>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</si>
  <si>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</si>
  <si>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</si>
  <si>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</si>
  <si>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</si>
  <si>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</si>
  <si>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</si>
  <si>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</si>
  <si>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</si>
  <si>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</si>
  <si>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</si>
  <si>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</si>
  <si>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</si>
  <si>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</si>
  <si>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</si>
  <si>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</si>
  <si>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</si>
  <si>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</si>
  <si>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</si>
  <si>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</si>
  <si>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</si>
  <si>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</si>
  <si>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</si>
  <si>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</si>
  <si>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</si>
  <si>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</si>
  <si>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</si>
  <si>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</si>
  <si>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</si>
  <si>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</si>
  <si>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</si>
  <si>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</si>
  <si>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</si>
  <si>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</si>
  <si>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</si>
  <si>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</si>
  <si>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</si>
  <si>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</si>
  <si>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</si>
  <si>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</si>
  <si>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</si>
  <si>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</si>
  <si>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</si>
  <si>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</si>
  <si>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</si>
  <si>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</si>
  <si>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</si>
  <si>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</si>
  <si>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</si>
  <si>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</si>
  <si>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</si>
  <si>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</si>
  <si>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</si>
  <si>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</si>
  <si>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</si>
  <si>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</si>
  <si>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</si>
  <si>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</si>
  <si>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</si>
  <si>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</si>
  <si>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</si>
  <si>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</si>
  <si>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</si>
  <si>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</si>
  <si>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</si>
  <si>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</si>
  <si>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</si>
  <si>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</si>
  <si>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</si>
  <si>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</si>
  <si>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</si>
  <si>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</si>
  <si>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</si>
  <si>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</si>
  <si>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</si>
  <si>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</si>
  <si>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</si>
  <si>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</si>
  <si>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</si>
  <si>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</si>
  <si>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</si>
  <si>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</si>
  <si>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</si>
  <si>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</si>
  <si>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</si>
  <si>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</si>
  <si>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</si>
  <si>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</si>
  <si>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</si>
  <si>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</si>
  <si>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</si>
  <si>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</si>
  <si>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</si>
  <si>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</si>
  <si>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</si>
  <si>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</si>
  <si>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</si>
  <si>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</si>
  <si>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</si>
  <si>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</si>
  <si>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</si>
  <si>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</si>
  <si>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</si>
  <si>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</si>
  <si>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</si>
  <si>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</si>
  <si>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</si>
  <si>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</si>
  <si>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</si>
  <si>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</si>
  <si>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</si>
  <si>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</si>
  <si>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</si>
  <si>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</si>
  <si>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</si>
  <si>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</si>
  <si>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</si>
  <si>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</si>
  <si>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</si>
  <si>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</si>
  <si>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</si>
  <si>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</si>
  <si>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</si>
  <si>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</si>
  <si>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</si>
  <si>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</si>
  <si>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</si>
  <si>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</si>
  <si>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</si>
  <si>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</si>
  <si>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</si>
  <si>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</si>
  <si>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</si>
  <si>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</si>
  <si>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</si>
  <si>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</si>
  <si>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</si>
  <si>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</si>
  <si>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</si>
  <si>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</si>
  <si>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</si>
  <si>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</si>
  <si>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</si>
  <si>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</si>
  <si>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</si>
  <si>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</si>
  <si>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</si>
  <si>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</si>
  <si>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</si>
  <si>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</si>
  <si>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</si>
  <si>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</si>
  <si>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</si>
  <si>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</si>
  <si>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</si>
  <si>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</si>
  <si>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</si>
  <si>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</si>
  <si>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</si>
  <si>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</si>
  <si>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</si>
  <si>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</si>
  <si>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</si>
  <si>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</si>
  <si>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</si>
  <si>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</si>
  <si>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</si>
  <si>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</si>
  <si>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</si>
  <si>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</si>
  <si>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</si>
  <si>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</si>
  <si>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</si>
  <si>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</si>
  <si>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</si>
  <si>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</si>
  <si>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</si>
  <si>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</si>
  <si>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</si>
  <si>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</si>
  <si>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</si>
  <si>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</si>
  <si>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</si>
  <si>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</si>
  <si>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</si>
  <si>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</si>
  <si>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</si>
  <si>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</si>
  <si>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</si>
  <si>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</si>
  <si>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</si>
  <si>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</si>
  <si>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</si>
  <si>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</si>
  <si>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</si>
  <si>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</si>
  <si>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</si>
  <si>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</si>
  <si>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</si>
  <si>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</si>
  <si>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</si>
  <si>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</si>
  <si>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</si>
  <si>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</si>
  <si>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</si>
  <si>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</si>
  <si>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</si>
  <si>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</si>
  <si>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</si>
  <si>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</si>
  <si>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</si>
  <si>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</si>
  <si>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</si>
  <si>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</si>
  <si>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</si>
  <si>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</si>
  <si>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</si>
  <si>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</si>
  <si>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</si>
  <si>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</si>
  <si>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</si>
  <si>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</si>
  <si>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</si>
  <si>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</si>
  <si>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</si>
  <si>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</si>
  <si>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</si>
  <si>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</si>
  <si>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</si>
  <si>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</si>
  <si>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</si>
  <si>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</si>
  <si>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</si>
  <si>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</si>
  <si>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</si>
  <si>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</si>
  <si>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</si>
  <si>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</si>
  <si>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</si>
  <si>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</si>
  <si>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</si>
  <si>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</si>
  <si>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</si>
  <si>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</si>
  <si>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</si>
  <si>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</si>
  <si>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</si>
  <si>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</si>
  <si>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</si>
  <si>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</si>
  <si>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</si>
  <si>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</si>
  <si>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</si>
  <si>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</si>
  <si>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</si>
  <si>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</si>
  <si>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</si>
  <si>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</si>
  <si>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</si>
  <si>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</si>
  <si>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</si>
  <si>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</si>
  <si>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</si>
  <si>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</si>
  <si>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</si>
  <si>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</si>
  <si>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</si>
  <si>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</si>
  <si>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</si>
  <si>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</si>
  <si>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</si>
  <si>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</si>
  <si>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</si>
  <si>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</si>
  <si>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</si>
  <si>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</si>
  <si>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</si>
  <si>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</si>
  <si>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</si>
  <si>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</si>
  <si>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</si>
  <si>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</si>
  <si>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</si>
  <si>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</si>
  <si>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</si>
  <si>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</si>
  <si>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</si>
  <si>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</si>
  <si>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</si>
  <si>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</si>
  <si>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</si>
  <si>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</si>
  <si>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</si>
  <si>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</si>
  <si>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</si>
  <si>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</si>
  <si>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</si>
  <si>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</si>
  <si>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</si>
  <si>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</si>
  <si>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</si>
  <si>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</si>
  <si>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</si>
  <si>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</si>
  <si>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</si>
  <si>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</si>
  <si>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</si>
  <si>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</si>
  <si>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</si>
  <si>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</si>
  <si>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</si>
  <si>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</si>
  <si>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</si>
  <si>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</si>
  <si>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</si>
  <si>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</si>
  <si>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</si>
  <si>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</si>
  <si>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</si>
  <si>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</si>
  <si>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</si>
  <si>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</si>
  <si>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</si>
  <si>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</si>
  <si>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</si>
  <si>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</si>
  <si>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</si>
  <si>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</si>
  <si>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</si>
  <si>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</si>
  <si>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</si>
  <si>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</si>
  <si>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</si>
  <si>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</si>
  <si>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</si>
  <si>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</si>
  <si>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</si>
  <si>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</si>
  <si>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</si>
  <si>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</si>
  <si>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</si>
  <si>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</si>
  <si>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</si>
  <si>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</si>
  <si>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</si>
  <si>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</si>
  <si>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</si>
  <si>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</si>
  <si>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</si>
  <si>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</si>
  <si>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</si>
  <si>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</si>
  <si>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</si>
  <si>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</si>
  <si>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</si>
  <si>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</si>
  <si>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</si>
  <si>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</si>
  <si>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</si>
  <si>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</si>
  <si>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</si>
  <si>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</si>
  <si>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</si>
  <si>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</si>
  <si>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</si>
  <si>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</si>
  <si>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</si>
  <si>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</si>
  <si>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</si>
  <si>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</si>
  <si>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</si>
  <si>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</si>
  <si>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</si>
  <si>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</si>
  <si>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</si>
  <si>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</si>
  <si>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</si>
  <si>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</si>
  <si>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</si>
  <si>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</si>
  <si>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</si>
  <si>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</si>
  <si>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</si>
  <si>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</si>
  <si>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</si>
  <si>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</si>
  <si>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</si>
  <si>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</si>
  <si>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</si>
  <si>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</si>
  <si>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</si>
  <si>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</si>
  <si>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</si>
  <si>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</si>
  <si>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</si>
  <si>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</si>
  <si>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</si>
  <si>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</si>
  <si>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</si>
  <si>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</si>
  <si>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</si>
  <si>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</si>
  <si>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</si>
  <si>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</si>
  <si>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</si>
  <si>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</si>
  <si>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</si>
  <si>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</si>
  <si>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</si>
  <si>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</si>
  <si>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</si>
  <si>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</si>
  <si>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</si>
  <si>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</si>
  <si>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</si>
  <si>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</si>
  <si>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</si>
  <si>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</si>
  <si>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</si>
  <si>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</si>
  <si>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</si>
  <si>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</si>
  <si>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</si>
  <si>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</si>
  <si>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</si>
  <si>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</si>
  <si>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</si>
  <si>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</si>
  <si>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</si>
  <si>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</si>
  <si>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</si>
  <si>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</si>
  <si>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</si>
  <si>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</si>
  <si>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</si>
  <si>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</si>
  <si>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</si>
  <si>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</si>
  <si>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</si>
  <si>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</si>
  <si>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</si>
  <si>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</si>
  <si>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</si>
  <si>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</si>
  <si>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</si>
  <si>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</si>
  <si>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</si>
  <si>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</si>
  <si>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</si>
  <si>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</si>
  <si>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</si>
  <si>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</si>
  <si>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</si>
  <si>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</si>
  <si>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</si>
  <si>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</si>
  <si>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</si>
  <si>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</si>
  <si>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</si>
  <si>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</si>
  <si>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</si>
  <si>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</si>
  <si>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</si>
  <si>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</si>
  <si>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</si>
  <si>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</si>
  <si>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</si>
  <si>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</si>
  <si>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</si>
  <si>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</si>
  <si>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</si>
  <si>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</si>
  <si>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</si>
  <si>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</si>
  <si>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</si>
  <si>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</si>
  <si>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</si>
  <si>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</si>
  <si>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</si>
  <si>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</si>
  <si>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</si>
  <si>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</si>
  <si>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</si>
  <si>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</si>
  <si>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</si>
  <si>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</si>
  <si>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</si>
  <si>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</si>
  <si>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</si>
  <si>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</si>
  <si>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</si>
  <si>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</si>
  <si>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</si>
  <si>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</si>
  <si>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</si>
  <si>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</si>
  <si>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</si>
  <si>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</si>
  <si>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</si>
  <si>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</si>
  <si>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</si>
  <si>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</si>
  <si>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</si>
  <si>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</si>
  <si>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</si>
  <si>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</si>
  <si>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</si>
  <si>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</si>
  <si>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</si>
  <si>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</si>
  <si>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</si>
  <si>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</si>
  <si>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</si>
  <si>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</si>
  <si>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</si>
  <si>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</si>
  <si>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</si>
  <si>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</si>
  <si>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</si>
  <si>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</si>
  <si>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</si>
  <si>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</si>
  <si>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</si>
  <si>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</si>
  <si>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</si>
  <si>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</si>
  <si>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</si>
  <si>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</si>
  <si>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</si>
  <si>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</si>
  <si>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</si>
  <si>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</si>
  <si>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</si>
  <si>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</si>
  <si>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</si>
  <si>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</si>
  <si>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</si>
  <si>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</si>
  <si>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</si>
  <si>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</si>
  <si>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</si>
  <si>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</si>
  <si>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</si>
  <si>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</si>
  <si>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</si>
  <si>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</si>
  <si>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</si>
  <si>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</si>
  <si>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</si>
  <si>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</si>
  <si>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</si>
  <si>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</si>
  <si>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</si>
  <si>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</si>
  <si>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</si>
  <si>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</si>
  <si>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</si>
  <si>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</si>
  <si>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</si>
  <si>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</si>
  <si>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</si>
  <si>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</si>
  <si>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</si>
  <si>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</si>
  <si>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</si>
  <si>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</si>
  <si>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</si>
  <si>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</si>
  <si>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</si>
  <si>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</si>
  <si>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</si>
  <si>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</si>
  <si>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</si>
  <si>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</si>
  <si>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</si>
  <si>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</si>
  <si>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</si>
  <si>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</si>
  <si>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</si>
  <si>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</si>
  <si>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</si>
  <si>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</si>
  <si>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</si>
  <si>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</si>
  <si>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</si>
  <si>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</si>
  <si>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</si>
  <si>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</si>
  <si>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</si>
  <si>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</si>
  <si>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</si>
  <si>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</si>
  <si>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</si>
  <si>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</si>
  <si>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</si>
  <si>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</si>
  <si>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</si>
  <si>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</si>
  <si>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</si>
  <si>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</si>
  <si>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</si>
  <si>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</si>
  <si>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</si>
  <si>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</si>
  <si>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</si>
  <si>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</si>
  <si>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</si>
  <si>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</si>
  <si>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</si>
  <si>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</si>
  <si>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</si>
  <si>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</si>
  <si>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</si>
  <si>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</si>
  <si>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</si>
  <si>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</si>
  <si>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</si>
  <si>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</si>
  <si>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</si>
  <si>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</si>
  <si>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</si>
  <si>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</si>
  <si>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</si>
  <si>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</si>
  <si>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</si>
  <si>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</si>
  <si>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</si>
  <si>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</si>
  <si>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</si>
  <si>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</si>
  <si>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</si>
  <si>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</si>
  <si>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</si>
  <si>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</si>
  <si>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</si>
  <si>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</si>
  <si>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</si>
  <si>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</si>
  <si>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</si>
  <si>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</si>
  <si>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</si>
  <si>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</si>
  <si>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</si>
  <si>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</si>
  <si>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</si>
  <si>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</si>
  <si>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</si>
  <si>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</si>
  <si>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</si>
  <si>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</si>
  <si>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</si>
  <si>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</si>
  <si>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</si>
  <si>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</si>
  <si>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</si>
  <si>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</si>
  <si>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</si>
  <si>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</si>
  <si>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</si>
  <si>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</si>
  <si>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</si>
  <si>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</si>
  <si>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</si>
  <si>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</si>
  <si>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</si>
  <si>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</si>
  <si>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</si>
  <si>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</si>
  <si>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</si>
  <si>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</si>
  <si>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</si>
  <si>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</si>
  <si>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</si>
  <si>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</si>
  <si>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</si>
  <si>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</si>
  <si>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</si>
  <si>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</si>
  <si>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</si>
  <si>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</si>
  <si>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</si>
  <si>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</si>
  <si>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</si>
  <si>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</si>
  <si>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</si>
  <si>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</si>
  <si>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</si>
  <si>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</si>
  <si>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</si>
  <si>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</si>
  <si>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</si>
  <si>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</si>
  <si>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</si>
  <si>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</si>
  <si>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</si>
  <si>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</si>
  <si>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</si>
  <si>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</si>
  <si>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</si>
  <si>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</si>
  <si>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</si>
  <si>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</si>
  <si>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</si>
  <si>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</si>
  <si>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</si>
  <si>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</si>
  <si>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</si>
  <si>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</si>
  <si>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</si>
  <si>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</si>
  <si>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</si>
  <si>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</si>
  <si>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</si>
  <si>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</si>
  <si>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</si>
  <si>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</si>
  <si>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</si>
  <si>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</si>
  <si>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</si>
  <si>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</si>
  <si>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</si>
  <si>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</si>
  <si>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</si>
  <si>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</si>
  <si>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</si>
  <si>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</si>
  <si>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</si>
  <si>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</si>
  <si>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</si>
  <si>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</si>
  <si>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</si>
  <si>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</si>
  <si>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</si>
  <si>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</si>
  <si>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</si>
  <si>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</si>
  <si>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</si>
  <si>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</si>
  <si>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</si>
  <si>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</si>
  <si>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</si>
  <si>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</si>
  <si>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</si>
  <si>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</si>
  <si>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</si>
  <si>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</si>
  <si>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</si>
  <si>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</si>
  <si>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</si>
  <si>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</si>
  <si>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</si>
  <si>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</si>
  <si>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</si>
  <si>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</si>
  <si>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</si>
  <si>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</si>
  <si>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</si>
  <si>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</si>
  <si>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</si>
  <si>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</si>
  <si>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</si>
  <si>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</si>
  <si>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</si>
  <si>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</si>
  <si>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</si>
  <si>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</si>
  <si>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</si>
  <si>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</si>
  <si>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</si>
  <si>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</si>
  <si>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</si>
  <si>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</si>
  <si>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</si>
  <si>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</si>
  <si>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</si>
  <si>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</si>
  <si>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</si>
  <si>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</si>
  <si>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</si>
  <si>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</si>
  <si>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</si>
  <si>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</si>
  <si>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</si>
  <si>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</si>
  <si>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</si>
  <si>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</si>
  <si>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</si>
  <si>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</si>
  <si>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</si>
  <si>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</si>
  <si>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</si>
  <si>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</si>
  <si>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</si>
  <si>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</si>
  <si>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</si>
  <si>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</si>
  <si>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</si>
  <si>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</si>
  <si>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</si>
  <si>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</si>
  <si>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</si>
  <si>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</si>
  <si>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</si>
  <si>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</si>
  <si>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</si>
  <si>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</si>
  <si>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</si>
  <si>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</si>
  <si>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</si>
  <si>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</si>
  <si>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</si>
  <si>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</si>
  <si>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</si>
  <si>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</si>
  <si>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</si>
  <si>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</si>
  <si>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</si>
  <si>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</si>
  <si>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</si>
  <si>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</si>
  <si>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</si>
  <si>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</si>
  <si>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</si>
  <si>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</si>
  <si>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</si>
  <si>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</si>
  <si>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</si>
  <si>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</si>
  <si>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</si>
  <si>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</si>
  <si>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</si>
  <si>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</si>
  <si>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</si>
  <si>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</si>
  <si>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</si>
  <si>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</si>
  <si>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</si>
  <si>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</si>
  <si>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</si>
  <si>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</si>
  <si>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</si>
  <si>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</si>
  <si>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</si>
  <si>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</si>
  <si>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</si>
  <si>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</si>
  <si>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</si>
  <si>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</si>
  <si>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</si>
  <si>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</si>
  <si>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</si>
  <si>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</si>
  <si>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</si>
  <si>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</si>
  <si>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</si>
  <si>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</si>
  <si>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</si>
  <si>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</si>
  <si>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</si>
  <si>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</si>
  <si>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</si>
  <si>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</si>
  <si>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</si>
  <si>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</si>
  <si>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</si>
  <si>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</si>
  <si>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</si>
  <si>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</si>
  <si>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</si>
  <si>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</si>
  <si>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</si>
  <si>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</si>
  <si>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</si>
  <si>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</si>
  <si>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</si>
  <si>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</si>
  <si>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</si>
  <si>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</si>
  <si>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</si>
  <si>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</si>
  <si>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</si>
  <si>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</si>
  <si>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</si>
  <si>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</si>
  <si>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</si>
  <si>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</si>
  <si>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</si>
  <si>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</si>
  <si>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</si>
  <si>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</si>
  <si>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</si>
  <si>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</si>
  <si>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</si>
  <si>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</si>
  <si>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</si>
  <si>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</si>
  <si>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</si>
  <si>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</si>
  <si>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</si>
  <si>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</si>
  <si>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</si>
  <si>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</si>
  <si>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</si>
  <si>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</si>
  <si>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</si>
  <si>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</si>
  <si>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</si>
  <si>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</si>
  <si>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</si>
  <si>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</si>
  <si>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</si>
  <si>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</si>
  <si>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</si>
  <si>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</si>
  <si>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</si>
  <si>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</si>
  <si>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</si>
  <si>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</si>
  <si>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</si>
  <si>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</si>
  <si>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</si>
  <si>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</si>
  <si>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</si>
  <si>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</si>
  <si>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</si>
  <si>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</si>
  <si>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</si>
  <si>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</si>
  <si>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</si>
  <si>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</si>
  <si>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</si>
  <si>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</si>
  <si>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</si>
  <si>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</si>
  <si>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</si>
  <si>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</si>
  <si>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</si>
  <si>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</si>
  <si>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</si>
  <si>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</si>
  <si>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</si>
  <si>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</si>
  <si>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</si>
  <si>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</si>
  <si>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</si>
  <si>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</si>
  <si>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</si>
  <si>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</si>
  <si>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</si>
  <si>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</si>
  <si>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</si>
  <si>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</si>
  <si>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</si>
  <si>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</si>
  <si>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</si>
  <si>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</si>
  <si>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</si>
  <si>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</si>
  <si>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</si>
  <si>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</si>
  <si>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</si>
  <si>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</si>
  <si>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</si>
  <si>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</si>
  <si>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</si>
  <si>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</si>
  <si>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</si>
  <si>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</si>
  <si>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</si>
  <si>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</si>
  <si>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</si>
  <si>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</si>
  <si>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</si>
  <si>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</si>
  <si>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</si>
  <si>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</si>
  <si>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</si>
  <si>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</si>
  <si>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</si>
  <si>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</si>
  <si>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</si>
  <si>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</si>
  <si>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</si>
  <si>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</si>
  <si>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</si>
  <si>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</si>
  <si>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</si>
  <si>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</si>
  <si>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</si>
  <si>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</si>
  <si>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</si>
  <si>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</si>
  <si>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</si>
  <si>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</si>
  <si>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</si>
  <si>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</si>
  <si>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</si>
  <si>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</si>
  <si>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</si>
  <si>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</si>
  <si>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</si>
  <si>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</si>
  <si>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</si>
  <si>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</si>
  <si>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</si>
  <si>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</si>
  <si>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</si>
  <si>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</si>
  <si>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</si>
  <si>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</si>
  <si>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</si>
  <si>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</si>
  <si>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</si>
  <si>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</si>
  <si>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</si>
  <si>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</si>
  <si>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</si>
  <si>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</si>
  <si>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</si>
  <si>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</si>
  <si>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</si>
  <si>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</si>
  <si>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</si>
  <si>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</si>
  <si>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</si>
  <si>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</si>
  <si>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</si>
  <si>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</si>
  <si>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</si>
  <si>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</si>
  <si>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</si>
  <si>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</si>
  <si>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</si>
  <si>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</si>
  <si>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</si>
  <si>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</si>
  <si>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</si>
  <si>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</si>
  <si>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</si>
  <si>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</si>
  <si>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</si>
  <si>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</si>
  <si>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</si>
  <si>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</si>
  <si>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</si>
  <si>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</si>
  <si>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</si>
  <si>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</si>
  <si>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</si>
  <si>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</si>
  <si>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</si>
  <si>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</si>
  <si>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</si>
  <si>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</si>
  <si>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</si>
  <si>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</si>
  <si>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</si>
  <si>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</si>
  <si>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</si>
  <si>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</si>
  <si>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</si>
  <si>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</si>
  <si>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</si>
  <si>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</si>
  <si>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</si>
  <si>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</si>
  <si>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</si>
  <si>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</si>
  <si>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</si>
  <si>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</si>
  <si>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</si>
  <si>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</si>
  <si>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</si>
  <si>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</si>
  <si>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</si>
  <si>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</si>
  <si>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</si>
  <si>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</si>
  <si>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</si>
  <si>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</si>
  <si>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</si>
  <si>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</si>
  <si>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</si>
  <si>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</si>
  <si>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</si>
  <si>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</si>
  <si>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</si>
  <si>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</si>
  <si>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</si>
  <si>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</si>
  <si>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</si>
  <si>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</si>
  <si>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</si>
  <si>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</si>
  <si>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</si>
  <si>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</si>
  <si>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</si>
  <si>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</si>
  <si>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</si>
  <si>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</si>
  <si>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</si>
  <si>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</si>
  <si>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</si>
  <si>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</si>
  <si>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</si>
  <si>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</si>
  <si>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</si>
  <si>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</si>
  <si>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</si>
  <si>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</si>
  <si>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</si>
  <si>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</si>
  <si>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</si>
  <si>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</si>
  <si>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</si>
  <si>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</si>
  <si>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</si>
  <si>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</si>
  <si>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</si>
  <si>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</si>
  <si>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</si>
  <si>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</si>
  <si>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</si>
  <si>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</si>
  <si>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</si>
  <si>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</si>
  <si>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</si>
  <si>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</si>
  <si>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</si>
  <si>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</si>
  <si>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</si>
  <si>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</si>
  <si>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</si>
  <si>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</si>
  <si>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</si>
  <si>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</si>
  <si>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</si>
  <si>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</si>
  <si>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</si>
  <si>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</si>
  <si>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</si>
  <si>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</si>
  <si>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</si>
  <si>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</si>
  <si>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</si>
  <si>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</si>
  <si>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</si>
  <si>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</si>
  <si>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</si>
  <si>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</si>
  <si>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</si>
  <si>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</si>
  <si>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</si>
  <si>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</si>
  <si>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</si>
  <si>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</si>
  <si>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</si>
  <si>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</si>
  <si>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</si>
  <si>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</si>
  <si>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</si>
  <si>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</si>
  <si>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</si>
  <si>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</si>
  <si>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</si>
  <si>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</si>
  <si>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</si>
  <si>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</si>
  <si>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</si>
  <si>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</si>
  <si>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</si>
  <si>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</si>
  <si>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</si>
  <si>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</si>
  <si>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</si>
  <si>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</si>
  <si>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</si>
  <si>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</si>
  <si>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</si>
  <si>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</si>
  <si>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</si>
  <si>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</si>
  <si>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</si>
  <si>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</si>
  <si>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</si>
  <si>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</si>
  <si>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</si>
  <si>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</si>
  <si>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</si>
  <si>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</si>
  <si>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</si>
  <si>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</si>
  <si>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</si>
  <si>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</si>
  <si>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</si>
  <si>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</si>
  <si>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</si>
  <si>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</si>
  <si>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</si>
  <si>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</si>
  <si>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</si>
  <si>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</si>
  <si>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</si>
  <si>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</si>
  <si>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</si>
  <si>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</si>
  <si>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</si>
  <si>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</si>
  <si>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</si>
  <si>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</si>
  <si>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</si>
  <si>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</si>
  <si>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</si>
  <si>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</si>
  <si>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</si>
  <si>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</si>
  <si>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</si>
  <si>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</si>
  <si>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</si>
  <si>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</si>
  <si>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</si>
  <si>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</si>
  <si>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</si>
  <si>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</si>
  <si>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</si>
  <si>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</si>
  <si>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</si>
  <si>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</si>
  <si>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</si>
  <si>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</si>
  <si>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</si>
  <si>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</si>
  <si>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</si>
  <si>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</si>
  <si>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</si>
  <si>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</si>
  <si>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</si>
  <si>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</si>
  <si>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</si>
  <si>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</si>
  <si>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</si>
  <si>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</si>
  <si>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</si>
  <si>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</si>
  <si>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</si>
  <si>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</si>
  <si>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</si>
  <si>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</si>
  <si>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</si>
  <si>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</si>
  <si>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</si>
  <si>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</si>
  <si>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</si>
  <si>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</si>
  <si>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</si>
  <si>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</si>
  <si>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</si>
  <si>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</si>
  <si>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</si>
  <si>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</si>
  <si>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</si>
  <si>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</si>
  <si>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</si>
  <si>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</si>
  <si>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</si>
  <si>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</si>
  <si>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</si>
  <si>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</si>
  <si>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</si>
  <si>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</si>
  <si>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</si>
  <si>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</si>
  <si>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</si>
  <si>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</si>
  <si>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</si>
  <si>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</si>
  <si>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</si>
  <si>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</si>
  <si>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</si>
  <si>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</si>
  <si>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</si>
  <si>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</si>
  <si>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</si>
  <si>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</si>
  <si>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</si>
  <si>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</si>
  <si>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</si>
  <si>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</si>
  <si>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</si>
  <si>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</si>
  <si>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</si>
  <si>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</si>
  <si>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</si>
  <si>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</si>
  <si>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</si>
  <si>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</si>
  <si>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</si>
  <si>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</si>
  <si>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</si>
  <si>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</si>
  <si>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</si>
  <si>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</si>
  <si>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</si>
  <si>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</si>
  <si>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</si>
  <si>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</si>
  <si>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</si>
  <si>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</si>
  <si>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</si>
  <si>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</si>
  <si>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</si>
  <si>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</si>
  <si>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</si>
  <si>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</si>
  <si>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</si>
  <si>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</si>
  <si>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</si>
  <si>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</si>
  <si>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</si>
  <si>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</si>
  <si>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</si>
  <si>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</si>
  <si>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</si>
  <si>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</si>
  <si>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</si>
  <si>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</si>
  <si>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</si>
  <si>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</si>
  <si>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</si>
  <si>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</si>
  <si>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</si>
  <si>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</si>
  <si>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</si>
  <si>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</si>
  <si>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</si>
  <si>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</si>
  <si>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</si>
  <si>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</si>
  <si>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</si>
  <si>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</si>
  <si>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</si>
  <si>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</si>
  <si>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</si>
  <si>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</si>
  <si>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</si>
  <si>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</si>
  <si>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</si>
  <si>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</si>
  <si>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</si>
  <si>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</si>
  <si>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</si>
  <si>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</si>
  <si>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</si>
  <si>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</si>
  <si>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</si>
  <si>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</si>
  <si>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</si>
  <si>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</si>
  <si>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</si>
  <si>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</si>
  <si>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</si>
  <si>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</si>
  <si>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</si>
  <si>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</si>
  <si>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</si>
  <si>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</si>
  <si>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</si>
  <si>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</si>
  <si>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</si>
  <si>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</si>
  <si>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</si>
  <si>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</si>
  <si>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</si>
  <si>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</si>
  <si>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</si>
  <si>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</si>
  <si>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</si>
  <si>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</si>
  <si>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</si>
  <si>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</si>
  <si>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</si>
  <si>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</si>
  <si>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</si>
  <si>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</si>
  <si>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</si>
  <si>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</si>
  <si>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</si>
  <si>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</si>
  <si>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</si>
  <si>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</si>
  <si>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</si>
  <si>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</si>
  <si>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</si>
  <si>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</si>
  <si>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</si>
  <si>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</si>
  <si>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</si>
  <si>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</si>
  <si>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</si>
  <si>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</si>
  <si>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</si>
  <si>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</si>
  <si>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</si>
  <si>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</si>
  <si>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</si>
  <si>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</si>
  <si>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</si>
  <si>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</si>
  <si>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</si>
  <si>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</si>
  <si>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</si>
  <si>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</si>
  <si>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</si>
  <si>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</si>
  <si>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</si>
  <si>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</si>
  <si>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</si>
  <si>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</si>
  <si>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</si>
  <si>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</si>
  <si>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</si>
  <si>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</si>
  <si>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</si>
  <si>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</si>
  <si>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</si>
  <si>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</si>
  <si>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</si>
  <si>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</si>
  <si>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</si>
  <si>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</si>
  <si>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</si>
  <si>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</si>
  <si>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</si>
  <si>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</si>
  <si>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</si>
  <si>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</si>
  <si>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</si>
  <si>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</si>
  <si>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</si>
  <si>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</si>
  <si>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</si>
  <si>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</si>
  <si>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</si>
  <si>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</si>
  <si>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</si>
  <si>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</si>
  <si>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</si>
  <si>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</si>
  <si>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</si>
  <si>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</si>
  <si>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</si>
  <si>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</si>
  <si>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</si>
  <si>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</si>
  <si>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</si>
  <si>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</si>
  <si>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</si>
  <si>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</si>
  <si>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</si>
  <si>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</si>
  <si>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</si>
  <si>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</si>
  <si>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</si>
  <si>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</si>
  <si>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</si>
  <si>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</si>
  <si>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</si>
  <si>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</si>
  <si>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</si>
  <si>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</si>
  <si>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</si>
  <si>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</si>
  <si>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</si>
  <si>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</si>
  <si>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</si>
  <si>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</si>
  <si>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</si>
  <si>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</si>
  <si>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</si>
  <si>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</si>
  <si>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</si>
  <si>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</si>
  <si>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</si>
  <si>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</si>
  <si>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</si>
  <si>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</si>
  <si>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</si>
  <si>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</si>
  <si>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</si>
  <si>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</si>
  <si>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</si>
  <si>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</si>
  <si>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</si>
  <si>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</si>
  <si>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</si>
  <si>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</si>
  <si>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</si>
  <si>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</si>
  <si>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</si>
  <si>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</si>
  <si>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</si>
  <si>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</si>
  <si>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</si>
  <si>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</si>
  <si>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</si>
  <si>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</si>
  <si>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</si>
  <si>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</si>
  <si>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</si>
  <si>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</si>
  <si>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</si>
  <si>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</si>
  <si>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</si>
  <si>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</si>
  <si>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</si>
  <si>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</si>
  <si>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</si>
  <si>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</si>
  <si>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</si>
  <si>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</si>
  <si>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</si>
  <si>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</si>
  <si>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</si>
  <si>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</si>
  <si>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</si>
  <si>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</si>
  <si>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</si>
  <si>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</si>
  <si>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</si>
  <si>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</si>
  <si>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</si>
  <si>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</si>
  <si>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</si>
  <si>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</si>
  <si>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</si>
  <si>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</si>
  <si>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</si>
  <si>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</si>
  <si>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</si>
  <si>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</si>
  <si>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</si>
  <si>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</si>
  <si>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</si>
  <si>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</si>
  <si>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</si>
  <si>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</si>
  <si>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</si>
  <si>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</si>
  <si>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</si>
  <si>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</si>
  <si>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</si>
  <si>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</si>
  <si>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</si>
  <si>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</si>
  <si>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</si>
  <si>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</si>
  <si>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</si>
  <si>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</si>
  <si>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</si>
  <si>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</si>
  <si>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</si>
  <si>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</si>
  <si>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</si>
  <si>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</si>
  <si>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</si>
  <si>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</si>
  <si>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</si>
  <si>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</si>
  <si>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</si>
  <si>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</si>
  <si>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</si>
  <si>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</si>
  <si>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</si>
  <si>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</si>
  <si>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</si>
  <si>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</si>
  <si>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</si>
  <si>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</si>
  <si>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</si>
  <si>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</si>
  <si>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</si>
  <si>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</si>
  <si>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</si>
  <si>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</si>
  <si>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</si>
  <si>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</si>
  <si>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</si>
  <si>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</si>
  <si>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</si>
  <si>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</si>
  <si>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</si>
  <si>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</si>
  <si>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</si>
  <si>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</si>
  <si>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</si>
  <si>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</si>
  <si>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</si>
  <si>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</si>
  <si>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</si>
  <si>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</si>
  <si>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</si>
  <si>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</si>
  <si>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</si>
  <si>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</si>
  <si>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</si>
  <si>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</si>
  <si>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</si>
  <si>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</si>
  <si>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</si>
  <si>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</si>
  <si>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</si>
  <si>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</si>
  <si>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</si>
  <si>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</si>
  <si>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</si>
  <si>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</si>
  <si>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</si>
  <si>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</si>
  <si>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</si>
  <si>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</si>
  <si>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</si>
  <si>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</si>
  <si>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</si>
  <si>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</si>
  <si>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</si>
  <si>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</si>
  <si>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</si>
  <si>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</si>
  <si>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</si>
  <si>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</si>
  <si>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</si>
  <si>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</si>
  <si>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</si>
  <si>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</si>
  <si>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</si>
  <si>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</si>
  <si>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</si>
  <si>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</si>
  <si>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</si>
  <si>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</si>
  <si>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</si>
  <si>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</si>
  <si>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</si>
  <si>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</si>
  <si>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</si>
  <si>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</si>
  <si>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</si>
  <si>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</si>
  <si>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</si>
  <si>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</si>
  <si>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</si>
  <si>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</si>
  <si>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</si>
  <si>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</si>
  <si>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</si>
  <si>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</si>
  <si>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</si>
  <si>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</si>
  <si>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</si>
  <si>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</si>
  <si>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</si>
  <si>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</si>
  <si>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</si>
  <si>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</si>
  <si>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</si>
  <si>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</si>
  <si>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</si>
  <si>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</si>
  <si>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</si>
  <si>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</si>
  <si>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</si>
  <si>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</si>
  <si>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</si>
  <si>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</si>
  <si>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</si>
  <si>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</si>
  <si>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</si>
  <si>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</si>
  <si>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</si>
  <si>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</si>
  <si>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</si>
  <si>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</si>
  <si>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</si>
  <si>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</si>
  <si>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</si>
  <si>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</si>
  <si>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</si>
  <si>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</si>
  <si>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</si>
  <si>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</si>
  <si>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</si>
  <si>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</si>
  <si>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</si>
  <si>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</si>
  <si>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</si>
  <si>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</si>
  <si>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</si>
  <si>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</si>
  <si>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</si>
  <si>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</si>
  <si>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</si>
  <si>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</si>
  <si>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</si>
  <si>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</si>
  <si>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</si>
  <si>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</si>
  <si>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</si>
  <si>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</si>
  <si>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</si>
  <si>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</si>
  <si>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</si>
  <si>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</si>
  <si>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</si>
  <si>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</si>
  <si>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</si>
  <si>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</si>
  <si>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</si>
  <si>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</si>
  <si>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</si>
  <si>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</si>
  <si>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</si>
  <si>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</si>
  <si>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</si>
  <si>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</si>
  <si>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</si>
  <si>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</si>
  <si>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</si>
  <si>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</si>
  <si>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</si>
  <si>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</si>
  <si>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</si>
  <si>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</si>
  <si>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</si>
  <si>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</si>
  <si>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</si>
  <si>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</si>
  <si>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</si>
  <si>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</si>
  <si>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</si>
  <si>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</si>
  <si>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</si>
  <si>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</si>
  <si>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</si>
  <si>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</si>
  <si>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</si>
  <si>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</si>
  <si>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</si>
  <si>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</si>
  <si>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</si>
  <si>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</si>
  <si>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</si>
  <si>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</si>
  <si>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</si>
  <si>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</si>
  <si>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</si>
  <si>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</si>
  <si>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</si>
  <si>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</si>
  <si>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</si>
  <si>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</si>
  <si>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</si>
  <si>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</si>
  <si>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</si>
  <si>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</si>
  <si>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</si>
  <si>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</si>
  <si>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</si>
  <si>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</si>
  <si>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</si>
  <si>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</si>
  <si>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</si>
  <si>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</si>
  <si>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</si>
  <si>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</si>
  <si>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</si>
  <si>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</si>
  <si>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</si>
  <si>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</si>
  <si>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</si>
  <si>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</si>
  <si>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</si>
  <si>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</si>
  <si>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</si>
  <si>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</si>
  <si>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</si>
  <si>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</si>
  <si>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</si>
  <si>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</si>
  <si>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</si>
  <si>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</si>
  <si>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</si>
  <si>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</si>
  <si>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</si>
  <si>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</si>
  <si>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</si>
  <si>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</si>
  <si>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</si>
  <si>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</si>
  <si>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</si>
  <si>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</si>
  <si>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</si>
  <si>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</si>
  <si>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</si>
  <si>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</si>
  <si>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</si>
  <si>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</si>
  <si>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</si>
  <si>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</si>
  <si>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</si>
  <si>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</si>
  <si>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</si>
  <si>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</si>
  <si>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</si>
  <si>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</si>
  <si>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</si>
  <si>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</si>
  <si>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</si>
  <si>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</si>
  <si>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</si>
  <si>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</si>
  <si>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</si>
  <si>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</si>
  <si>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</si>
  <si>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</si>
  <si>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</si>
  <si>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</si>
  <si>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</si>
  <si>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</si>
  <si>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</si>
  <si>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</si>
  <si>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</si>
  <si>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</si>
  <si>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</si>
  <si>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</si>
  <si>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</si>
  <si>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</si>
  <si>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</si>
  <si>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</si>
  <si>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</si>
  <si>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</si>
  <si>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</si>
  <si>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</si>
  <si>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</si>
  <si>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</si>
  <si>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</si>
  <si>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</si>
  <si>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</si>
  <si>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</si>
  <si>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</si>
  <si>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</si>
  <si>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</si>
  <si>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</si>
  <si>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</si>
  <si>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</si>
  <si>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</si>
  <si>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</si>
  <si>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</si>
  <si>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</si>
  <si>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</si>
  <si>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</si>
  <si>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</si>
  <si>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</si>
  <si>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</si>
  <si>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</si>
  <si>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</si>
  <si>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</si>
  <si>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</si>
  <si>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</si>
  <si>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</si>
  <si>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</si>
  <si>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</si>
  <si>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</si>
  <si>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</si>
  <si>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</si>
  <si>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</si>
  <si>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</si>
  <si>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</si>
  <si>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</si>
  <si>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</si>
  <si>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</si>
  <si>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</si>
  <si>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</si>
  <si>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</si>
  <si>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</si>
  <si>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</si>
  <si>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</si>
  <si>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</si>
  <si>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</si>
  <si>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</si>
  <si>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</si>
  <si>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</si>
  <si>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</si>
  <si>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</si>
  <si>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</si>
  <si>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</si>
  <si>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</si>
  <si>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</si>
  <si>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</si>
  <si>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</si>
  <si>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</si>
  <si>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</si>
  <si>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</si>
  <si>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</si>
  <si>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</si>
  <si>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</si>
  <si>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</si>
  <si>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</si>
  <si>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</si>
  <si>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</si>
  <si>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</si>
  <si>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</si>
  <si>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</si>
  <si>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</si>
  <si>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</si>
  <si>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</si>
  <si>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</si>
  <si>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</si>
  <si>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</si>
  <si>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</si>
  <si>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</si>
  <si>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</si>
  <si>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</si>
  <si>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</si>
  <si>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</si>
  <si>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</si>
  <si>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</si>
  <si>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</si>
  <si>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</si>
  <si>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</si>
  <si>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</si>
  <si>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</si>
  <si>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</si>
  <si>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</si>
  <si>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</si>
  <si>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</si>
  <si>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</si>
  <si>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</si>
  <si>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</si>
  <si>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</si>
  <si>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</si>
  <si>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</si>
  <si>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</si>
  <si>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</si>
  <si>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</si>
  <si>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</si>
  <si>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</si>
  <si>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</si>
  <si>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</si>
  <si>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</si>
  <si>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</si>
  <si>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</si>
  <si>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</si>
  <si>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</si>
  <si>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</si>
  <si>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</si>
  <si>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</si>
  <si>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</si>
  <si>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</si>
  <si>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</si>
  <si>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</si>
  <si>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</si>
  <si>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</si>
  <si>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</si>
  <si>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</si>
  <si>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</si>
  <si>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</si>
  <si>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</si>
  <si>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</si>
  <si>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</si>
  <si>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</si>
  <si>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</si>
  <si>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</si>
  <si>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</si>
  <si>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</si>
  <si>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</si>
  <si>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</si>
  <si>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</si>
  <si>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</si>
  <si>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</si>
  <si>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</si>
  <si>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</si>
  <si>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</si>
  <si>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</si>
  <si>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</si>
  <si>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</si>
  <si>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</si>
  <si>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</si>
  <si>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</si>
  <si>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</si>
  <si>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</si>
  <si>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</si>
  <si>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</si>
  <si>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</si>
  <si>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</si>
  <si>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</si>
  <si>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</si>
  <si>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</si>
  <si>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</si>
  <si>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</si>
  <si>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</si>
  <si>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</si>
  <si>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</si>
  <si>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</si>
  <si>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</si>
  <si>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</si>
  <si>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</si>
  <si>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</si>
  <si>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</si>
  <si>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</si>
  <si>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</si>
  <si>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</si>
  <si>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</si>
  <si>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</si>
  <si>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</si>
  <si>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</si>
  <si>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</si>
  <si>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</si>
  <si>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</si>
  <si>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</si>
  <si>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</si>
  <si>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</si>
  <si>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</si>
  <si>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</si>
  <si>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</si>
  <si>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</si>
  <si>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</si>
  <si>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</si>
  <si>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</si>
  <si>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</si>
  <si>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</si>
  <si>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</si>
  <si>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</si>
  <si>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</si>
  <si>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</si>
  <si>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</si>
  <si>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</si>
  <si>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</si>
  <si>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</si>
  <si>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</si>
  <si>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</si>
  <si>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</si>
  <si>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</si>
  <si>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</si>
  <si>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</si>
  <si>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</si>
  <si>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</si>
  <si>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</si>
  <si>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</si>
  <si>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</si>
  <si>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</si>
  <si>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</si>
  <si>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</si>
  <si>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</si>
  <si>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</si>
  <si>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</si>
  <si>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</si>
  <si>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</si>
  <si>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</si>
  <si>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</si>
  <si>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</si>
  <si>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</si>
  <si>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</si>
  <si>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</si>
  <si>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</si>
  <si>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</si>
  <si>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</si>
  <si>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</si>
  <si>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</si>
  <si>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</si>
  <si>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</si>
  <si>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</si>
  <si>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</si>
  <si>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</si>
  <si>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</si>
  <si>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</si>
  <si>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</si>
  <si>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</si>
  <si>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</si>
  <si>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</si>
  <si>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</si>
  <si>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</si>
  <si>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</si>
  <si>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</si>
  <si>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</si>
  <si>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</si>
  <si>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</si>
  <si>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</si>
  <si>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</si>
  <si>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</si>
  <si>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</si>
  <si>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</si>
  <si>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</si>
  <si>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</si>
  <si>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</si>
  <si>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</si>
  <si>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</si>
  <si>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</si>
  <si>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</si>
  <si>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</si>
  <si>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</si>
  <si>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</si>
  <si>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</si>
  <si>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</si>
  <si>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</si>
  <si>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</si>
  <si>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</si>
  <si>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</si>
  <si>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</si>
  <si>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</si>
  <si>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</si>
  <si>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</si>
  <si>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</si>
  <si>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</si>
  <si>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</si>
  <si>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</si>
  <si>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</si>
  <si>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</si>
  <si>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</si>
  <si>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</si>
  <si>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</si>
  <si>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</si>
  <si>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</si>
  <si>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</si>
  <si>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</si>
  <si>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</si>
  <si>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</si>
  <si>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</si>
  <si>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</si>
  <si>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</si>
  <si>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</si>
  <si>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</si>
  <si>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</si>
  <si>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</si>
  <si>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</si>
  <si>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</si>
  <si>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</si>
  <si>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</si>
  <si>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</si>
  <si>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</si>
  <si>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</si>
  <si>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</si>
  <si>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</si>
  <si>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</si>
  <si>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</si>
  <si>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</si>
  <si>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</si>
  <si>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</si>
  <si>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</si>
  <si>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</si>
  <si>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</si>
  <si>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</si>
  <si>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</si>
  <si>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</si>
  <si>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</si>
  <si>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</si>
  <si>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</si>
  <si>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</si>
  <si>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</si>
  <si>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</si>
  <si>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</si>
  <si>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</si>
  <si>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</si>
  <si>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</si>
  <si>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</si>
  <si>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</si>
  <si>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</si>
  <si>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</si>
  <si>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</si>
  <si>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</si>
  <si>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</si>
  <si>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</si>
  <si>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</si>
  <si>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</si>
  <si>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</si>
  <si>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</si>
  <si>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</si>
  <si>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</si>
  <si>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</si>
  <si>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</si>
  <si>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</si>
  <si>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</si>
  <si>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</si>
  <si>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</si>
  <si>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</si>
  <si>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</si>
  <si>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</si>
  <si>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</si>
  <si>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</si>
  <si>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</si>
  <si>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</si>
  <si>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</si>
  <si>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</si>
  <si>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</si>
  <si>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</si>
  <si>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</si>
  <si>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</si>
  <si>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</si>
  <si>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</si>
  <si>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</si>
  <si>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</si>
  <si>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</si>
  <si>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</si>
  <si>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</si>
  <si>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</si>
  <si>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</si>
  <si>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</si>
  <si>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</si>
  <si>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</si>
  <si>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</si>
  <si>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</si>
  <si>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</si>
  <si>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</si>
  <si>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</si>
  <si>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</si>
  <si>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</si>
  <si>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</si>
  <si>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</si>
  <si>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</si>
  <si>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</si>
  <si>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</si>
  <si>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</si>
  <si>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</si>
  <si>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</si>
  <si>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</si>
  <si>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</si>
  <si>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</si>
  <si>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</si>
  <si>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</si>
  <si>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</si>
  <si>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</si>
  <si>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</si>
  <si>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</si>
  <si>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</si>
  <si>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</si>
  <si>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</si>
  <si>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</si>
  <si>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</si>
  <si>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</si>
  <si>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</si>
  <si>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</si>
  <si>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</si>
  <si>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</si>
  <si>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</si>
  <si>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</si>
  <si>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</si>
  <si>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</si>
  <si>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</si>
  <si>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</si>
  <si>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</si>
  <si>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</si>
  <si>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</si>
  <si>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</si>
  <si>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</si>
  <si>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</si>
  <si>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</si>
  <si>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</si>
  <si>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</si>
  <si>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</si>
  <si>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</si>
  <si>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</si>
  <si>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</si>
  <si>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</si>
  <si>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</si>
  <si>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</si>
  <si>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</si>
  <si>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</si>
  <si>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</si>
  <si>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</si>
  <si>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</si>
  <si>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</si>
  <si>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</si>
  <si>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</si>
  <si>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</si>
  <si>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</si>
  <si>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</si>
  <si>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</si>
  <si>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</si>
  <si>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</si>
  <si>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</si>
  <si>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</si>
  <si>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</si>
  <si>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</si>
  <si>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</si>
  <si>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</si>
  <si>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</si>
  <si>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</si>
  <si>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</si>
  <si>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</si>
  <si>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</si>
  <si>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</si>
  <si>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</si>
  <si>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</si>
  <si>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</si>
  <si>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</si>
  <si>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</si>
  <si>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</si>
  <si>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</si>
  <si>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</si>
  <si>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</si>
  <si>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</si>
  <si>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</si>
  <si>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</si>
  <si>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</si>
  <si>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</si>
  <si>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</si>
  <si>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</si>
  <si>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</si>
  <si>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</si>
  <si>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</si>
  <si>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</si>
  <si>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</si>
  <si>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</si>
  <si>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</si>
  <si>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</si>
  <si>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</si>
  <si>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</si>
  <si>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</si>
  <si>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</si>
  <si>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</si>
  <si>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</si>
  <si>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</si>
  <si>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</si>
  <si>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</si>
  <si>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</si>
  <si>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</si>
  <si>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</si>
  <si>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</si>
  <si>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</si>
  <si>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</si>
  <si>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</si>
  <si>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</si>
  <si>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</si>
  <si>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</si>
  <si>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</si>
  <si>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</si>
  <si>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</si>
  <si>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</si>
  <si>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</si>
  <si>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</si>
  <si>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</si>
  <si>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</si>
  <si>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</si>
  <si>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</si>
  <si>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</si>
  <si>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</si>
  <si>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</si>
  <si>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</si>
  <si>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</si>
  <si>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</si>
  <si>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</si>
  <si>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</si>
  <si>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</si>
  <si>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</si>
  <si>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</si>
  <si>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</si>
  <si>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</si>
  <si>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</si>
  <si>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</si>
  <si>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</si>
  <si>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</si>
  <si>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</si>
  <si>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</si>
  <si>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</si>
  <si>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</si>
  <si>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</si>
  <si>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</si>
  <si>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</si>
  <si>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</si>
  <si>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</si>
  <si>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</si>
  <si>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</si>
  <si>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</si>
  <si>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</si>
  <si>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</si>
  <si>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</si>
  <si>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</si>
  <si>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</si>
  <si>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</si>
  <si>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</si>
  <si>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</si>
  <si>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</si>
  <si>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</si>
  <si>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</si>
  <si>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</si>
  <si>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</si>
  <si>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</si>
  <si>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</si>
  <si>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</si>
  <si>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</si>
  <si>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</si>
  <si>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</si>
  <si>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</si>
  <si>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</si>
  <si>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</si>
  <si>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</si>
  <si>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</si>
  <si>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</si>
  <si>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</si>
  <si>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</si>
  <si>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</si>
  <si>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</si>
  <si>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</si>
  <si>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</si>
  <si>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</si>
  <si>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</si>
  <si>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</si>
  <si>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</si>
  <si>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</si>
  <si>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</si>
  <si>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</si>
  <si>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</si>
  <si>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</si>
  <si>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</si>
  <si>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</si>
  <si>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</si>
  <si>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</si>
  <si>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</si>
  <si>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</si>
  <si>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</si>
  <si>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</si>
  <si>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</si>
  <si>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</si>
  <si>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</si>
  <si>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</si>
  <si>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</si>
  <si>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</si>
  <si>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</si>
  <si>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</si>
  <si>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</si>
  <si>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</si>
  <si>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</si>
  <si>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</si>
  <si>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</si>
  <si>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</si>
  <si>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</si>
  <si>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</si>
  <si>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</si>
  <si>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</si>
  <si>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</si>
  <si>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</si>
  <si>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</si>
  <si>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</si>
  <si>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</si>
  <si>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</si>
  <si>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</si>
  <si>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</si>
  <si>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</si>
  <si>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</si>
  <si>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</si>
  <si>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</si>
  <si>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</si>
  <si>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</si>
  <si>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</si>
  <si>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</si>
  <si>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</si>
  <si>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</si>
  <si>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</si>
  <si>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</si>
  <si>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</si>
  <si>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</si>
  <si>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</si>
  <si>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</si>
  <si>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</si>
  <si>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</si>
  <si>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</si>
  <si>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</si>
  <si>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</si>
  <si>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</si>
  <si>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</si>
  <si>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</si>
  <si>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</si>
  <si>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</si>
  <si>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</si>
  <si>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</si>
  <si>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</si>
  <si>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</si>
  <si>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</si>
  <si>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</si>
  <si>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</si>
  <si>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</si>
  <si>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</si>
  <si>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</si>
  <si>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</si>
  <si>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</si>
  <si>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</si>
  <si>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</si>
  <si>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</si>
  <si>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</si>
  <si>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</si>
  <si>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</si>
  <si>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</si>
  <si>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</si>
  <si>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</si>
  <si>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</si>
  <si>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</si>
  <si>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</si>
  <si>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</si>
  <si>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</si>
  <si>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</si>
  <si>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</si>
  <si>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</si>
  <si>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</si>
  <si>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</si>
  <si>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</si>
  <si>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</si>
  <si>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</si>
  <si>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</si>
  <si>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</si>
  <si>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</si>
  <si>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</si>
  <si>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</si>
  <si>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</si>
  <si>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</si>
  <si>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</si>
  <si>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</si>
  <si>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</si>
  <si>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</si>
  <si>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</si>
  <si>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</si>
  <si>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</si>
  <si>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</si>
  <si>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</si>
  <si>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</si>
  <si>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</si>
  <si>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</si>
  <si>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</si>
  <si>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</si>
  <si>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</si>
  <si>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</si>
  <si>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</si>
  <si>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</si>
  <si>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</si>
  <si>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</si>
  <si>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</si>
  <si>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</si>
  <si>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</si>
  <si>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</si>
  <si>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</si>
  <si>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</si>
  <si>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</si>
  <si>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</si>
  <si>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</si>
  <si>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</si>
  <si>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</si>
  <si>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</si>
  <si>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</si>
  <si>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</si>
  <si>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</si>
  <si>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</si>
  <si>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</si>
  <si>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</si>
  <si>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</si>
  <si>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</si>
  <si>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</si>
  <si>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</si>
  <si>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</si>
  <si>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</si>
  <si>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</si>
  <si>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</si>
  <si>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</si>
  <si>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</si>
  <si>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</si>
  <si>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</si>
  <si>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</si>
  <si>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</si>
  <si>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</si>
  <si>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</si>
  <si>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</si>
  <si>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</si>
  <si>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</si>
  <si>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</si>
  <si>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</si>
  <si>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</si>
  <si>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</si>
  <si>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</si>
  <si>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</si>
  <si>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</si>
  <si>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</si>
  <si>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</si>
  <si>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</si>
  <si>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</si>
  <si>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</si>
  <si>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</si>
  <si>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</si>
  <si>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</si>
  <si>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</si>
  <si>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</si>
  <si>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</si>
  <si>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</si>
  <si>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</si>
  <si>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</si>
  <si>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</si>
  <si>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</si>
  <si>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</si>
  <si>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</si>
  <si>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</si>
  <si>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</si>
  <si>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</si>
  <si>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</si>
  <si>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</si>
  <si>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</si>
  <si>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</si>
  <si>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</si>
  <si>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</si>
  <si>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</si>
  <si>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</si>
  <si>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</si>
  <si>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</si>
  <si>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</si>
  <si>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</si>
  <si>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</si>
  <si>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</si>
  <si>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</si>
  <si>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</si>
  <si>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</si>
  <si>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</si>
  <si>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</si>
  <si>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</si>
  <si>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</si>
  <si>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</si>
  <si>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</si>
  <si>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</si>
  <si>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</si>
  <si>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</si>
  <si>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</si>
  <si>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</si>
  <si>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</si>
  <si>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</si>
  <si>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</si>
  <si>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</si>
  <si>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</si>
  <si>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</si>
  <si>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</si>
  <si>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</si>
  <si>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</si>
  <si>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</si>
  <si>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</si>
  <si>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</si>
  <si>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</si>
  <si>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</si>
  <si>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</si>
  <si>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</si>
  <si>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</si>
  <si>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</si>
  <si>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</si>
  <si>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</si>
  <si>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</si>
  <si>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</si>
  <si>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</si>
  <si>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</si>
  <si>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</si>
  <si>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</si>
  <si>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</si>
  <si>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</si>
  <si>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</si>
  <si>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</si>
  <si>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</si>
  <si>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</si>
  <si>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</si>
  <si>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</si>
  <si>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</si>
  <si>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</si>
  <si>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</si>
  <si>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</si>
  <si>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</si>
  <si>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</si>
  <si>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</si>
  <si>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</si>
  <si>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</si>
  <si>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</si>
  <si>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</si>
  <si>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</si>
  <si>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</si>
  <si>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</si>
  <si>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</si>
  <si>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</si>
  <si>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</si>
  <si>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</si>
  <si>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</si>
  <si>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</si>
  <si>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</si>
  <si>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</si>
  <si>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</si>
  <si>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</si>
  <si>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</si>
  <si>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</si>
  <si>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</si>
  <si>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</si>
  <si>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</si>
  <si>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</si>
  <si>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</si>
  <si>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</si>
  <si>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</si>
  <si>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</si>
  <si>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</si>
  <si>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</si>
  <si>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</si>
  <si>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</si>
  <si>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</si>
  <si>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</si>
  <si>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</si>
  <si>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</si>
  <si>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</si>
  <si>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</si>
  <si>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</si>
  <si>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</si>
  <si>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</si>
  <si>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</si>
  <si>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</si>
  <si>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</si>
  <si>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</si>
  <si>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</si>
  <si>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</si>
  <si>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</si>
  <si>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</si>
  <si>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</si>
  <si>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</si>
  <si>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</si>
  <si>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</si>
  <si>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</si>
  <si>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</si>
  <si>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</si>
  <si>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</si>
  <si>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</si>
  <si>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</si>
  <si>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</si>
  <si>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</si>
  <si>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</si>
  <si>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</si>
  <si>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</si>
  <si>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</si>
  <si>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</si>
  <si>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</si>
  <si>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</si>
  <si>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</si>
  <si>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</si>
  <si>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</si>
  <si>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</si>
  <si>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</si>
  <si>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</si>
  <si>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</si>
  <si>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</si>
  <si>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</si>
  <si>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</si>
  <si>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</si>
  <si>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</si>
  <si>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</si>
  <si>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</si>
  <si>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</si>
  <si>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</si>
  <si>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</si>
  <si>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</si>
  <si>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</si>
  <si>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</si>
  <si>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</si>
  <si>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</si>
  <si>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</si>
  <si>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</si>
  <si>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</si>
  <si>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</si>
  <si>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</si>
  <si>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</si>
  <si>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</si>
  <si>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</si>
  <si>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</si>
  <si>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</si>
  <si>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</si>
  <si>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</si>
  <si>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</si>
  <si>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</si>
  <si>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</si>
  <si>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</si>
  <si>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</si>
  <si>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</si>
  <si>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</si>
  <si>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</si>
  <si>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</si>
  <si>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</si>
  <si>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</si>
  <si>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</si>
  <si>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</si>
  <si>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</si>
  <si>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</si>
  <si>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</si>
  <si>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</si>
  <si>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</si>
  <si>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</si>
  <si>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</si>
  <si>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</si>
  <si>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</si>
  <si>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</si>
  <si>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</si>
  <si>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</si>
  <si>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</si>
  <si>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</si>
  <si>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</si>
  <si>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</si>
  <si>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</si>
  <si>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</si>
  <si>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</si>
  <si>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</si>
  <si>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</si>
  <si>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</si>
  <si>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</si>
  <si>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</si>
  <si>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</si>
  <si>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</si>
  <si>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</si>
  <si>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</si>
  <si>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</si>
  <si>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</si>
  <si>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</si>
  <si>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</si>
  <si>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</si>
  <si>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</si>
  <si>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</si>
  <si>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</si>
  <si>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</si>
  <si>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</si>
  <si>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</si>
  <si>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</si>
  <si>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</si>
  <si>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</si>
  <si>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</si>
  <si>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</si>
  <si>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</si>
  <si>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</si>
  <si>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</si>
  <si>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</si>
  <si>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</si>
  <si>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</si>
  <si>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</si>
  <si>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</si>
  <si>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</si>
  <si>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</si>
  <si>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</si>
  <si>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</si>
  <si>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</si>
  <si>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</si>
  <si>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</si>
  <si>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</si>
  <si>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</si>
  <si>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</si>
  <si>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</si>
  <si>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</si>
  <si>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</si>
  <si>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</si>
  <si>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</si>
  <si>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</si>
  <si>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</si>
  <si>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</si>
  <si>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</si>
  <si>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</si>
  <si>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</si>
  <si>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</si>
  <si>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</si>
  <si>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</si>
  <si>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</si>
  <si>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</si>
  <si>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</si>
  <si>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</si>
  <si>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</si>
  <si>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</si>
  <si>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</si>
  <si>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</si>
  <si>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</si>
  <si>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</si>
  <si>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</si>
  <si>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</si>
  <si>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</si>
  <si>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</si>
  <si>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</si>
  <si>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</si>
  <si>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</si>
  <si>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</si>
  <si>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</si>
  <si>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</si>
  <si>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</si>
  <si>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</si>
  <si>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</si>
  <si>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</si>
  <si>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</si>
  <si>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</si>
  <si>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</si>
  <si>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</si>
  <si>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</si>
  <si>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</si>
  <si>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</si>
  <si>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</si>
  <si>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</si>
  <si>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</si>
  <si>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</si>
  <si>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</si>
  <si>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</si>
  <si>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</si>
  <si>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</si>
  <si>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</si>
  <si>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</si>
  <si>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</si>
  <si>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</si>
  <si>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</si>
  <si>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</si>
  <si>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</si>
  <si>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</si>
  <si>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</si>
  <si>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</si>
  <si>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</si>
  <si>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</si>
  <si>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</si>
  <si>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</si>
  <si>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</si>
  <si>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</si>
  <si>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</si>
  <si>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</si>
  <si>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</si>
  <si>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</si>
  <si>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</si>
  <si>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</si>
  <si>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</si>
  <si>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</si>
  <si>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</si>
  <si>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</si>
  <si>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</si>
  <si>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</si>
  <si>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</si>
  <si>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</si>
  <si>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</si>
  <si>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</si>
  <si>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</si>
  <si>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</si>
  <si>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</si>
  <si>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</si>
  <si>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</si>
  <si>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</si>
  <si>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</si>
  <si>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</si>
  <si>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</si>
  <si>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</si>
  <si>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</si>
  <si>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</si>
  <si>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</si>
  <si>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</si>
  <si>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</si>
  <si>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</si>
  <si>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</si>
  <si>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</si>
  <si>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</si>
  <si>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</si>
  <si>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</si>
  <si>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</si>
  <si>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</si>
  <si>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</si>
  <si>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</si>
  <si>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</si>
  <si>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</si>
  <si>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</si>
  <si>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</si>
  <si>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</si>
  <si>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</si>
  <si>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</si>
  <si>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</si>
  <si>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</si>
  <si>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</si>
  <si>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</si>
  <si>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</si>
  <si>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</si>
  <si>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</si>
  <si>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</si>
  <si>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</si>
  <si>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</si>
  <si>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</si>
  <si>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</si>
  <si>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</si>
  <si>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</si>
  <si>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</si>
  <si>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</si>
  <si>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</si>
  <si>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</si>
  <si>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</si>
  <si>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</si>
  <si>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</si>
  <si>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</si>
  <si>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</si>
  <si>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</si>
  <si>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</si>
  <si>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</si>
  <si>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</si>
  <si>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</si>
  <si>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</si>
  <si>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</si>
  <si>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</si>
  <si>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</si>
  <si>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</si>
  <si>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</si>
  <si>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</si>
  <si>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</si>
  <si>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</si>
  <si>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</si>
  <si>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</si>
  <si>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</si>
  <si>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</si>
  <si>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</si>
  <si>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</si>
  <si>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</si>
  <si>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</si>
  <si>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</si>
  <si>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</si>
  <si>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</si>
  <si>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</si>
  <si>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</si>
  <si>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</si>
  <si>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</si>
  <si>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</si>
  <si>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</si>
  <si>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</si>
  <si>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</si>
  <si>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</si>
  <si>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</si>
  <si>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</si>
  <si>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</si>
  <si>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</si>
  <si>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</si>
  <si>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</si>
  <si>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</si>
  <si>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</si>
  <si>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</si>
  <si>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</si>
  <si>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</si>
  <si>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</si>
  <si>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</si>
  <si>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</si>
  <si>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</si>
  <si>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</si>
  <si>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</si>
  <si>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</si>
  <si>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</si>
  <si>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</si>
  <si>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</si>
  <si>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</si>
  <si>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</si>
  <si>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</si>
  <si>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</si>
  <si>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</si>
  <si>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</si>
  <si>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</si>
  <si>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</si>
  <si>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</si>
  <si>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</si>
  <si>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</si>
  <si>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</si>
  <si>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</si>
  <si>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</si>
  <si>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</si>
  <si>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</si>
  <si>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</si>
  <si>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</si>
  <si>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</si>
  <si>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</si>
  <si>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</si>
  <si>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</si>
  <si>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</si>
  <si>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</si>
  <si>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</si>
  <si>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</si>
  <si>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</si>
  <si>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</si>
  <si>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</si>
  <si>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</si>
  <si>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</si>
  <si>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</si>
  <si>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</si>
  <si>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</si>
  <si>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</si>
  <si>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</si>
  <si>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</si>
  <si>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</si>
  <si>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</si>
  <si>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</si>
  <si>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</si>
  <si>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</si>
  <si>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</si>
  <si>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</si>
  <si>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</si>
  <si>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</si>
  <si>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</si>
  <si>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</si>
  <si>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</si>
  <si>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</si>
  <si>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</si>
  <si>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</si>
  <si>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</si>
  <si>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</si>
  <si>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</si>
  <si>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</si>
  <si>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</si>
  <si>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</si>
  <si>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</si>
  <si>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</si>
  <si>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</si>
  <si>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</si>
  <si>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</si>
  <si>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</si>
  <si>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</si>
  <si>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</si>
  <si>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</si>
  <si>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</si>
  <si>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</si>
  <si>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</si>
  <si>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</si>
  <si>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</si>
  <si>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</si>
  <si>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</si>
  <si>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</si>
  <si>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</si>
  <si>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</si>
  <si>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</si>
  <si>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</si>
  <si>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</si>
  <si>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</si>
  <si>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</si>
  <si>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</si>
  <si>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</si>
  <si>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</si>
  <si>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</si>
  <si>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</si>
  <si>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</si>
  <si>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</si>
  <si>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</si>
  <si>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</si>
  <si>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</si>
  <si>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</si>
  <si>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</si>
  <si>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</si>
  <si>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</si>
  <si>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</si>
  <si>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</si>
  <si>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</si>
  <si>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</si>
  <si>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</si>
  <si>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</si>
  <si>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</si>
  <si>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</si>
  <si>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</si>
  <si>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</si>
  <si>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</si>
  <si>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</si>
  <si>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</si>
  <si>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</si>
  <si>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</si>
  <si>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</si>
  <si>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</si>
  <si>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</si>
  <si>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</si>
  <si>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</si>
  <si>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</si>
  <si>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</si>
  <si>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</si>
  <si>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</si>
  <si>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</si>
  <si>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</si>
  <si>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</si>
  <si>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</si>
  <si>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</si>
  <si>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</si>
  <si>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</si>
  <si>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</si>
  <si>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</si>
  <si>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</si>
  <si>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</si>
  <si>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</si>
  <si>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</si>
  <si>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</si>
  <si>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</si>
  <si>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</si>
  <si>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</si>
  <si>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</si>
  <si>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</si>
  <si>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</si>
  <si>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</si>
  <si>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</si>
  <si>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</si>
  <si>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</si>
  <si>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</si>
  <si>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</si>
  <si>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</si>
  <si>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</si>
  <si>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</si>
  <si>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</si>
  <si>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</si>
  <si>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</si>
  <si>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</si>
  <si>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</si>
  <si>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</si>
  <si>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</si>
  <si>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</si>
  <si>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</si>
  <si>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</si>
  <si>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</si>
  <si>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</si>
  <si>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</si>
  <si>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</si>
  <si>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</si>
  <si>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</si>
  <si>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</si>
  <si>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</si>
  <si>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</si>
  <si>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</si>
  <si>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</si>
  <si>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</si>
  <si>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</si>
  <si>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</si>
  <si>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</si>
  <si>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</si>
  <si>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</si>
  <si>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</si>
  <si>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</si>
  <si>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</si>
  <si>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</si>
  <si>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</si>
  <si>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</si>
  <si>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</si>
  <si>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</si>
  <si>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</si>
  <si>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</si>
  <si>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</si>
  <si>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</si>
  <si>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</si>
  <si>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</si>
  <si>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</si>
  <si>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</si>
  <si>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</si>
  <si>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</si>
  <si>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</si>
  <si>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</si>
  <si>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</si>
  <si>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</si>
  <si>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</si>
  <si>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</si>
  <si>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</si>
  <si>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</si>
  <si>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</si>
  <si>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</si>
  <si>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</si>
  <si>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</si>
  <si>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</si>
  <si>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</si>
  <si>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</si>
  <si>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</si>
  <si>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</si>
  <si>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</si>
  <si>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</si>
  <si>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</si>
  <si>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</si>
  <si>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</si>
  <si>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</si>
  <si>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</si>
  <si>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</si>
  <si>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</si>
  <si>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</si>
  <si>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</si>
  <si>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</si>
  <si>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</si>
  <si>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</si>
  <si>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</si>
  <si>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</si>
  <si>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</si>
  <si>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</si>
  <si>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</si>
  <si>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</si>
  <si>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</si>
  <si>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</si>
  <si>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</si>
  <si>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</si>
  <si>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</si>
  <si>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</si>
  <si>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</si>
  <si>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</si>
  <si>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</si>
  <si>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</si>
  <si>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</si>
  <si>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</si>
  <si>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</si>
  <si>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</si>
  <si>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</si>
  <si>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</si>
  <si>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</si>
  <si>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</si>
  <si>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</si>
  <si>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</si>
  <si>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</si>
  <si>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</si>
  <si>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</si>
  <si>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</si>
  <si>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</si>
  <si>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</si>
  <si>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</si>
  <si>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</si>
  <si>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</si>
  <si>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</si>
  <si>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</si>
  <si>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</si>
  <si>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</si>
  <si>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</si>
  <si>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</si>
  <si>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</si>
  <si>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</si>
  <si>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</si>
  <si>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</si>
  <si>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</si>
  <si>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</si>
  <si>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</si>
  <si>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</si>
  <si>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</si>
  <si>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</si>
  <si>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</si>
  <si>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</si>
  <si>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</si>
  <si>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</si>
  <si>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</si>
  <si>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</si>
  <si>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</si>
  <si>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</si>
  <si>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</si>
  <si>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</si>
  <si>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</si>
  <si>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</si>
  <si>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</si>
  <si>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</si>
  <si>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</si>
  <si>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</si>
  <si>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</si>
  <si>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</si>
  <si>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</si>
  <si>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</si>
  <si>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</si>
  <si>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</si>
  <si>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</si>
  <si>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</si>
  <si>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</si>
  <si>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</si>
  <si>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</si>
  <si>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</si>
  <si>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</si>
  <si>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</si>
  <si>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</si>
  <si>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</si>
  <si>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</si>
  <si>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</si>
  <si>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</si>
  <si>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</si>
  <si>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</si>
  <si>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</si>
  <si>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</si>
  <si>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</si>
  <si>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</si>
  <si>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</si>
  <si>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</si>
  <si>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</si>
  <si>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</si>
  <si>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</si>
  <si>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</si>
  <si>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</si>
  <si>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</si>
  <si>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</si>
  <si>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</si>
  <si>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</si>
  <si>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</si>
  <si>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</si>
  <si>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</si>
  <si>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</si>
  <si>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</si>
  <si>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</si>
  <si>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</si>
  <si>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</si>
  <si>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</si>
  <si>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</si>
  <si>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</si>
  <si>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</si>
  <si>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</si>
  <si>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</si>
  <si>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</si>
  <si>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</si>
  <si>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</si>
  <si>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</si>
  <si>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</si>
  <si>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</si>
  <si>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</si>
  <si>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</si>
  <si>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</si>
  <si>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</si>
  <si>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</si>
  <si>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</si>
  <si>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</si>
  <si>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</si>
  <si>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</si>
  <si>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</si>
  <si>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</si>
  <si>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</si>
  <si>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</si>
  <si>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</si>
  <si>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</si>
  <si>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</si>
  <si>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</si>
  <si>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</si>
  <si>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</si>
  <si>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</si>
  <si>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</si>
  <si>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</si>
  <si>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</si>
  <si>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</si>
  <si>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</si>
  <si>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</si>
  <si>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</si>
  <si>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</si>
  <si>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</si>
  <si>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</si>
  <si>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</si>
  <si>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</si>
  <si>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</si>
  <si>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</si>
  <si>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</si>
  <si>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</si>
  <si>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</si>
  <si>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</si>
  <si>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</si>
  <si>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</si>
  <si>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</si>
  <si>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</si>
  <si>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</si>
  <si>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</si>
  <si>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</si>
  <si>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</si>
  <si>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</si>
  <si>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</si>
  <si>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</si>
  <si>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</si>
  <si>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</si>
  <si>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</si>
  <si>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</si>
  <si>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</si>
  <si>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</si>
  <si>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</si>
  <si>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</si>
  <si>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</si>
  <si>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</si>
  <si>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</si>
  <si>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</si>
  <si>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</si>
  <si>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</si>
  <si>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</si>
  <si>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</si>
  <si>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</si>
  <si>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</si>
  <si>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</si>
  <si>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</si>
  <si>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</si>
  <si>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</si>
  <si>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</si>
  <si>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</si>
  <si>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</si>
  <si>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</si>
  <si>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</si>
  <si>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</si>
  <si>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</si>
  <si>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</si>
  <si>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</si>
  <si>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</si>
  <si>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</si>
  <si>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</si>
  <si>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</si>
  <si>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</si>
  <si>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</si>
  <si>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</si>
  <si>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</si>
  <si>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</si>
  <si>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</si>
  <si>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</si>
  <si>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</si>
  <si>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</si>
  <si>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</si>
  <si>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</si>
  <si>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</si>
  <si>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</si>
  <si>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</si>
  <si>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</si>
  <si>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</si>
  <si>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</si>
  <si>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</si>
  <si>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</si>
  <si>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</si>
  <si>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</si>
  <si>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</si>
  <si>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</si>
  <si>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</si>
  <si>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</si>
  <si>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</si>
  <si>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</si>
  <si>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</si>
  <si>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</si>
  <si>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</si>
  <si>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</si>
  <si>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</si>
  <si>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</si>
  <si>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</si>
  <si>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</si>
  <si>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</si>
  <si>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</si>
  <si>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</si>
  <si>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</si>
  <si>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</si>
  <si>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</si>
  <si>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</si>
  <si>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</si>
  <si>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</si>
  <si>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</si>
  <si>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</si>
  <si>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</si>
  <si>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</si>
  <si>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</si>
  <si>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</si>
  <si>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</si>
  <si>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</si>
  <si>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</si>
  <si>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</si>
  <si>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</si>
  <si>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</si>
  <si>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</si>
  <si>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</si>
  <si>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</si>
  <si>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</si>
  <si>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</si>
  <si>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</si>
  <si>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</si>
  <si>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</si>
  <si>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</si>
  <si>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</si>
  <si>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</si>
  <si>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</si>
  <si>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</si>
  <si>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</si>
  <si>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</si>
  <si>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</si>
  <si>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</si>
  <si>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</si>
  <si>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</si>
  <si>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</si>
  <si>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</si>
  <si>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</si>
  <si>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</si>
  <si>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</si>
  <si>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</si>
  <si>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</si>
  <si>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</si>
  <si>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</si>
  <si>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</si>
  <si>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</si>
  <si>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</si>
  <si>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</si>
  <si>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</si>
  <si>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</si>
  <si>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</si>
  <si>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</si>
  <si>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</si>
  <si>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</si>
  <si>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</si>
  <si>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</si>
  <si>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</si>
  <si>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</si>
  <si>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</si>
  <si>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</si>
  <si>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</si>
  <si>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</si>
  <si>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</si>
  <si>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</si>
  <si>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</si>
  <si>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</si>
  <si>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</si>
  <si>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</si>
  <si>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</si>
  <si>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</si>
  <si>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</si>
  <si>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</si>
  <si>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</si>
  <si>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</si>
  <si>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</si>
  <si>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</si>
  <si>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</si>
  <si>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</si>
  <si>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</si>
  <si>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</si>
  <si>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</si>
  <si>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</si>
  <si>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</si>
  <si>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</si>
  <si>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</si>
  <si>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</si>
  <si>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</si>
  <si>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</si>
  <si>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</si>
  <si>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</si>
  <si>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</si>
  <si>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</si>
  <si>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</si>
  <si>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</si>
  <si>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</si>
  <si>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</si>
  <si>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</si>
  <si>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</si>
  <si>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</si>
  <si>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</si>
  <si>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</si>
  <si>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</si>
  <si>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</si>
  <si>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</si>
  <si>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</si>
  <si>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</si>
  <si>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</si>
  <si>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</si>
  <si>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</si>
  <si>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</si>
  <si>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</si>
  <si>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</si>
  <si>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</si>
  <si>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</si>
  <si>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</si>
  <si>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</si>
  <si>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</si>
  <si>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</si>
  <si>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</si>
  <si>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</si>
  <si>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</si>
  <si>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</si>
  <si>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</si>
  <si>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</si>
  <si>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</si>
  <si>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</si>
  <si>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</si>
  <si>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</si>
  <si>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</si>
  <si>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</si>
  <si>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</si>
  <si>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</si>
  <si>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</si>
  <si>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</si>
  <si>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</si>
  <si>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</si>
  <si>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</si>
  <si>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</si>
  <si>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</si>
  <si>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</si>
  <si>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</si>
  <si>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</si>
  <si>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</si>
  <si>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</si>
  <si>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</si>
  <si>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</si>
  <si>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</si>
  <si>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</si>
  <si>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</si>
  <si>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</si>
  <si>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</si>
  <si>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</si>
  <si>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</si>
  <si>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</si>
  <si>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</si>
  <si>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</si>
  <si>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</si>
  <si>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</si>
  <si>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</si>
  <si>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</si>
  <si>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</si>
  <si>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</si>
  <si>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</si>
  <si>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</si>
  <si>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</si>
  <si>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</si>
  <si>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</si>
  <si>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</si>
  <si>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</si>
  <si>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</si>
  <si>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</si>
  <si>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</si>
  <si>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</si>
  <si>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</si>
  <si>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</si>
  <si>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</si>
  <si>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</si>
  <si>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</si>
  <si>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</si>
  <si>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</si>
  <si>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</si>
  <si>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</si>
  <si>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</si>
  <si>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</si>
  <si>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</si>
  <si>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</si>
  <si>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</si>
  <si>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</si>
  <si>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</si>
  <si>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</si>
  <si>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</si>
  <si>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</si>
  <si>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</si>
  <si>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</si>
  <si>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</si>
  <si>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</si>
  <si>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</si>
  <si>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</si>
  <si>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</si>
  <si>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</si>
  <si>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</si>
  <si>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</si>
  <si>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</si>
  <si>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</si>
  <si>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</si>
  <si>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</si>
  <si>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</si>
  <si>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</si>
  <si>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</si>
  <si>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</si>
  <si>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</si>
  <si>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</si>
  <si>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</si>
  <si>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</si>
  <si>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</si>
  <si>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</si>
  <si>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</si>
  <si>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</si>
  <si>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</si>
  <si>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</si>
  <si>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</si>
  <si>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</si>
  <si>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</si>
  <si>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</si>
  <si>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</si>
  <si>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</si>
  <si>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</si>
  <si>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</si>
  <si>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</si>
  <si>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</si>
  <si>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</si>
  <si>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</si>
  <si>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</si>
  <si>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</si>
  <si>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</si>
  <si>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</si>
  <si>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</si>
  <si>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</si>
  <si>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</si>
  <si>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</si>
  <si>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</si>
  <si>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</si>
  <si>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</si>
  <si>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</si>
  <si>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</si>
  <si>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</si>
  <si>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</si>
  <si>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</si>
  <si>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</si>
  <si>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</si>
  <si>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</si>
  <si>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</si>
  <si>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</si>
  <si>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</si>
  <si>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</si>
  <si>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</si>
  <si>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</si>
  <si>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</si>
  <si>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</si>
  <si>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</si>
  <si>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</si>
  <si>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</si>
  <si>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</si>
  <si>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</si>
  <si>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</si>
  <si>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</si>
  <si>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</si>
  <si>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</si>
  <si>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</si>
  <si>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</si>
  <si>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</si>
  <si>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</si>
  <si>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</si>
  <si>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</si>
  <si>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</si>
  <si>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</si>
  <si>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</si>
  <si>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</si>
  <si>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</si>
  <si>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</si>
  <si>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</si>
  <si>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</si>
  <si>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</si>
  <si>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</si>
  <si>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</si>
  <si>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</si>
  <si>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</si>
  <si>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</si>
  <si>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</si>
  <si>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</si>
  <si>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</si>
  <si>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</si>
  <si>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</si>
  <si>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</si>
  <si>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</si>
  <si>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</si>
  <si>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</si>
  <si>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</si>
  <si>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</si>
  <si>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</si>
  <si>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</si>
  <si>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</si>
  <si>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</si>
  <si>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</si>
  <si>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</si>
  <si>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</si>
  <si>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</si>
  <si>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</si>
  <si>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</si>
  <si>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</si>
  <si>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</si>
  <si>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</si>
  <si>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</si>
  <si>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</si>
  <si>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</si>
  <si>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</si>
  <si>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</si>
  <si>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</si>
  <si>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</si>
  <si>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</si>
  <si>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</si>
  <si>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</si>
  <si>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</si>
  <si>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</si>
  <si>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</si>
  <si>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</si>
  <si>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</si>
  <si>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</si>
  <si>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</si>
  <si>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</si>
  <si>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</si>
  <si>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</si>
  <si>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</si>
  <si>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</si>
  <si>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</si>
  <si>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</si>
  <si>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</si>
  <si>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</si>
  <si>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</si>
  <si>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</si>
  <si>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</si>
  <si>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</si>
  <si>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</si>
  <si>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</si>
  <si>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</si>
  <si>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</si>
  <si>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</si>
  <si>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</si>
  <si>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</si>
  <si>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</si>
  <si>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</si>
  <si>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</si>
  <si>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</si>
  <si>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</si>
  <si>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</si>
  <si>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</si>
  <si>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</si>
  <si>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</si>
  <si>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</si>
  <si>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</si>
  <si>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</si>
  <si>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</si>
  <si>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</si>
  <si>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</si>
  <si>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</si>
  <si>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</si>
  <si>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</si>
  <si>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</si>
  <si>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</si>
  <si>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</si>
  <si>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</si>
  <si>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</si>
  <si>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</si>
  <si>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</si>
  <si>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</si>
  <si>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</si>
  <si>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</si>
  <si>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</si>
  <si>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</si>
  <si>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</si>
  <si>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</si>
  <si>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</si>
  <si>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</si>
  <si>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</si>
  <si>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</si>
  <si>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</si>
  <si>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</si>
  <si>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</si>
  <si>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</si>
  <si>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</si>
  <si>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</si>
  <si>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</si>
  <si>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</si>
  <si>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</si>
  <si>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</si>
  <si>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</si>
  <si>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</si>
  <si>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</si>
  <si>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</si>
  <si>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</si>
  <si>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</si>
  <si>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</si>
  <si>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</si>
  <si>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</si>
  <si>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</si>
  <si>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</si>
  <si>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</si>
  <si>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</si>
  <si>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</si>
  <si>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</si>
  <si>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</si>
  <si>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</si>
  <si>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</si>
  <si>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</si>
  <si>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</si>
  <si>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</si>
  <si>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</si>
  <si>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</si>
  <si>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</si>
  <si>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</si>
  <si>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</si>
  <si>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</si>
  <si>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</si>
  <si>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</si>
  <si>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</si>
  <si>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</si>
  <si>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</si>
  <si>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</si>
  <si>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</si>
  <si>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</si>
  <si>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</si>
  <si>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</si>
  <si>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</si>
  <si>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</si>
  <si>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</si>
  <si>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</si>
  <si>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</si>
  <si>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</si>
  <si>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</si>
  <si>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</si>
  <si>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</si>
  <si>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</si>
  <si>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</si>
  <si>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</si>
  <si>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</si>
  <si>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</si>
  <si>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</si>
  <si>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</si>
  <si>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</si>
  <si>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</si>
  <si>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</si>
  <si>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</si>
  <si>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</si>
  <si>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</si>
  <si>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</si>
  <si>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</si>
  <si>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</si>
  <si>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</si>
  <si>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</si>
  <si>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</si>
  <si>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</si>
  <si>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</si>
  <si>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</si>
  <si>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</si>
  <si>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</si>
  <si>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</si>
  <si>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</si>
  <si>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</si>
  <si>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</si>
  <si>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</si>
  <si>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</si>
  <si>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</si>
  <si>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</si>
  <si>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</si>
  <si>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</si>
  <si>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</si>
  <si>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</si>
  <si>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</si>
  <si>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</si>
  <si>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</si>
  <si>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</si>
  <si>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</si>
  <si>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</si>
  <si>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</si>
  <si>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</si>
  <si>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</si>
  <si>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</si>
  <si>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</si>
  <si>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</si>
  <si>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</si>
  <si>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</si>
  <si>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</si>
  <si>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</si>
  <si>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</si>
  <si>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</si>
  <si>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</si>
  <si>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</si>
  <si>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</si>
  <si>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</si>
  <si>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</si>
  <si>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</si>
  <si>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</si>
  <si>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</si>
  <si>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</si>
  <si>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</si>
  <si>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</si>
  <si>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</si>
  <si>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</si>
  <si>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</si>
  <si>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</si>
  <si>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</si>
  <si>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</si>
  <si>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</si>
  <si>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</si>
  <si>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</si>
  <si>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</si>
  <si>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</si>
  <si>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</si>
  <si>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</si>
  <si>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</si>
  <si>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</si>
  <si>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</si>
  <si>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</si>
  <si>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</si>
  <si>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</si>
  <si>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</si>
  <si>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</si>
  <si>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</si>
  <si>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</si>
  <si>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</si>
  <si>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</si>
  <si>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</si>
  <si>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</si>
  <si>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</si>
  <si>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</si>
  <si>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</si>
  <si>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</si>
  <si>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</si>
  <si>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</si>
  <si>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</si>
  <si>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</si>
  <si>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</si>
  <si>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</si>
  <si>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</si>
  <si>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</si>
  <si>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</si>
  <si>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</si>
  <si>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</si>
  <si>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</si>
  <si>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</si>
  <si>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</si>
  <si>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</si>
  <si>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</si>
  <si>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</si>
  <si>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</si>
  <si>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</si>
  <si>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</si>
  <si>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</si>
  <si>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</si>
  <si>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</si>
  <si>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</si>
  <si>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</si>
  <si>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</si>
  <si>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</si>
  <si>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</si>
  <si>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</si>
  <si>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</si>
  <si>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</si>
  <si>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</si>
  <si>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</si>
  <si>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</si>
  <si>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</si>
  <si>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</si>
  <si>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</si>
  <si>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</si>
  <si>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</si>
  <si>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</si>
  <si>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</si>
  <si>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</si>
  <si>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</si>
  <si>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</si>
  <si>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</si>
  <si>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</si>
  <si>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</si>
  <si>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</si>
  <si>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</si>
  <si>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</si>
  <si>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</si>
  <si>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</si>
  <si>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</si>
  <si>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</si>
  <si>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</si>
  <si>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</si>
  <si>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</si>
  <si>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</si>
  <si>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</si>
  <si>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</si>
  <si>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</si>
  <si>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</si>
  <si>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</si>
  <si>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</si>
  <si>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</si>
  <si>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</si>
  <si>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</si>
  <si>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</si>
  <si>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</si>
  <si>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</si>
  <si>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</si>
  <si>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</si>
  <si>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</si>
  <si>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</si>
  <si>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</si>
  <si>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</si>
  <si>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</si>
  <si>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</si>
  <si>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</si>
  <si>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</si>
  <si>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</si>
  <si>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</si>
  <si>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</si>
  <si>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</si>
  <si>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</si>
  <si>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</si>
  <si>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</si>
  <si>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</si>
  <si>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</si>
  <si>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</si>
  <si>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</si>
  <si>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</si>
  <si>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</si>
  <si>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</si>
  <si>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</si>
  <si>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</si>
  <si>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</si>
  <si>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</si>
  <si>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</si>
  <si>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</si>
  <si>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</si>
  <si>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</si>
  <si>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</si>
  <si>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</si>
  <si>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</si>
  <si>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</si>
  <si>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</si>
  <si>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</si>
  <si>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</si>
  <si>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</si>
  <si>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</si>
  <si>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</si>
  <si>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</si>
  <si>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</si>
  <si>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</si>
  <si>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</si>
  <si>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</si>
  <si>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</si>
  <si>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</si>
  <si>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</si>
  <si>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</si>
  <si>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</si>
  <si>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</si>
  <si>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</si>
  <si>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</si>
  <si>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</si>
  <si>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</si>
  <si>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</si>
  <si>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</si>
  <si>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</si>
  <si>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</si>
  <si>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</si>
  <si>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</si>
  <si>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</si>
  <si>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</si>
  <si>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</si>
  <si>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</si>
  <si>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</si>
  <si>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</si>
  <si>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</si>
  <si>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</si>
  <si>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</si>
  <si>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</si>
  <si>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</si>
  <si>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</si>
  <si>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</si>
  <si>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</si>
  <si>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</si>
  <si>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</si>
  <si>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</si>
  <si>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</si>
  <si>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</si>
  <si>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</si>
  <si>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</si>
  <si>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</si>
  <si>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</si>
  <si>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</si>
  <si>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</si>
  <si>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</si>
  <si>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</si>
  <si>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</si>
  <si>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</si>
  <si>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</si>
  <si>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</si>
  <si>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</si>
  <si>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</si>
  <si>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</si>
  <si>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</si>
  <si>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</si>
  <si>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</si>
  <si>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</si>
  <si>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</si>
  <si>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</si>
  <si>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</si>
  <si>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</si>
  <si>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</si>
  <si>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</si>
  <si>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</si>
  <si>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</si>
  <si>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</si>
  <si>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</si>
  <si>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</si>
  <si>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</si>
  <si>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</si>
  <si>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</si>
  <si>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</si>
  <si>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</si>
  <si>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</si>
  <si>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</si>
  <si>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</si>
  <si>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</si>
  <si>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</si>
  <si>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</si>
  <si>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</si>
  <si>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</si>
  <si>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</si>
  <si>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</si>
  <si>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</si>
  <si>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</si>
  <si>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</si>
  <si>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</si>
  <si>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</si>
  <si>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</si>
  <si>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</si>
  <si>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</si>
  <si>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</si>
  <si>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</si>
  <si>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</si>
  <si>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</si>
  <si>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</si>
  <si>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</si>
  <si>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</si>
  <si>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</si>
  <si>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</si>
  <si>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</si>
  <si>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</si>
  <si>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</si>
  <si>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</si>
  <si>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</si>
  <si>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</si>
  <si>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</si>
  <si>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</si>
  <si>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</si>
  <si>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</si>
  <si>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</si>
  <si>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</si>
  <si>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</si>
  <si>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</si>
  <si>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</si>
  <si>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</si>
  <si>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</si>
  <si>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</si>
  <si>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</si>
  <si>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</si>
  <si>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</si>
  <si>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</si>
  <si>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</si>
  <si>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</si>
  <si>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</si>
  <si>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</si>
  <si>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</si>
  <si>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</si>
  <si>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</si>
  <si>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</si>
  <si>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</si>
  <si>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</si>
  <si>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</si>
  <si>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</si>
  <si>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</si>
  <si>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</si>
  <si>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</si>
  <si>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</si>
  <si>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</si>
  <si>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</si>
  <si>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</si>
  <si>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</si>
  <si>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</si>
  <si>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</si>
  <si>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</si>
  <si>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</si>
  <si>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</si>
  <si>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</si>
  <si>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</si>
  <si>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</si>
  <si>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</si>
  <si>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</si>
  <si>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</si>
  <si>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</si>
  <si>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</si>
  <si>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</si>
  <si>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</si>
  <si>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</si>
  <si>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</si>
  <si>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</si>
  <si>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</si>
  <si>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</si>
  <si>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</si>
  <si>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</si>
  <si>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</si>
  <si>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</si>
  <si>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</si>
  <si>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</si>
  <si>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</si>
  <si>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</si>
  <si>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</si>
  <si>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</si>
  <si>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</si>
  <si>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</si>
  <si>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</si>
  <si>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</si>
  <si>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</si>
  <si>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</si>
  <si>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</si>
  <si>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</si>
  <si>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</si>
  <si>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</si>
  <si>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</si>
  <si>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</si>
  <si>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</si>
  <si>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</si>
  <si>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</si>
  <si>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</si>
  <si>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</si>
  <si>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</si>
  <si>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</si>
  <si>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</si>
  <si>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</si>
  <si>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</si>
  <si>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</si>
  <si>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</si>
  <si>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</si>
  <si>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</si>
  <si>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</si>
  <si>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</si>
  <si>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</si>
  <si>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</si>
  <si>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</si>
  <si>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</si>
  <si>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</si>
  <si>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</si>
  <si>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</si>
  <si>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</si>
  <si>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</si>
  <si>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</si>
  <si>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</si>
  <si>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</si>
  <si>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</si>
  <si>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</si>
  <si>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</si>
  <si>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</si>
  <si>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</si>
  <si>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</si>
  <si>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</si>
  <si>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</si>
  <si>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</si>
  <si>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</si>
  <si>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</si>
  <si>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</si>
  <si>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</si>
  <si>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</si>
  <si>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</si>
  <si>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</si>
  <si>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</si>
  <si>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</si>
  <si>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</si>
  <si>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</si>
  <si>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</si>
  <si>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</si>
  <si>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</si>
  <si>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</si>
  <si>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</si>
  <si>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</si>
  <si>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</si>
  <si>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</si>
  <si>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</si>
  <si>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</si>
  <si>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</si>
  <si>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</si>
  <si>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</si>
  <si>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</si>
  <si>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</si>
  <si>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</si>
  <si>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</si>
  <si>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</si>
  <si>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</si>
  <si>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</si>
  <si>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</si>
  <si>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</si>
  <si>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</si>
  <si>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</si>
  <si>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</si>
  <si>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</si>
  <si>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</si>
  <si>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</si>
  <si>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</si>
  <si>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</si>
  <si>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</si>
  <si>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</si>
  <si>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</si>
  <si>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</si>
  <si>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</si>
  <si>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</si>
  <si>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</si>
  <si>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</si>
  <si>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</si>
  <si>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</si>
  <si>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</si>
  <si>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</si>
  <si>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</si>
  <si>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</si>
  <si>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</si>
  <si>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</si>
  <si>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</si>
  <si>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</si>
  <si>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</si>
  <si>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</si>
  <si>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</si>
  <si>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</si>
  <si>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</si>
  <si>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</si>
  <si>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</si>
  <si>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</si>
  <si>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</si>
  <si>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</si>
  <si>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</si>
  <si>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</si>
  <si>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</si>
  <si>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</si>
  <si>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</si>
  <si>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</si>
  <si>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</si>
  <si>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</si>
  <si>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</si>
  <si>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</si>
  <si>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</si>
  <si>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</si>
  <si>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</si>
  <si>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</si>
  <si>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</si>
  <si>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</si>
  <si>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</si>
  <si>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</si>
  <si>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</si>
  <si>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</si>
  <si>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</si>
  <si>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</si>
  <si>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</si>
  <si>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</si>
  <si>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</si>
  <si>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</si>
  <si>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</si>
  <si>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</si>
  <si>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</si>
  <si>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</si>
  <si>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</si>
  <si>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</si>
  <si>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</si>
  <si>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</si>
  <si>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</si>
  <si>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</si>
  <si>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</si>
  <si>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</si>
  <si>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</si>
  <si>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</si>
  <si>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</si>
  <si>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</si>
  <si>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</si>
  <si>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</si>
  <si>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</si>
  <si>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</si>
  <si>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</si>
  <si>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</si>
  <si>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</si>
  <si>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</si>
  <si>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</si>
  <si>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</si>
  <si>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</si>
  <si>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</si>
  <si>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</si>
  <si>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</si>
  <si>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</si>
  <si>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</si>
  <si>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</si>
  <si>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</si>
  <si>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</si>
  <si>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</si>
  <si>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</si>
  <si>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</si>
  <si>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</si>
  <si>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</si>
  <si>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</si>
  <si>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</si>
  <si>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</si>
  <si>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</si>
  <si>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</si>
  <si>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</si>
  <si>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</si>
  <si>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</si>
  <si>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</si>
  <si>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</si>
  <si>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</si>
  <si>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</si>
  <si>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</si>
  <si>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</si>
  <si>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</si>
  <si>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</si>
  <si>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</si>
  <si>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</si>
  <si>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</si>
  <si>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</si>
  <si>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</si>
  <si>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</si>
  <si>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</si>
  <si>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</si>
  <si>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</si>
  <si>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</si>
  <si>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</si>
  <si>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</si>
  <si>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</si>
  <si>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</si>
  <si>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</si>
  <si>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</si>
  <si>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</si>
  <si>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</si>
  <si>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</si>
  <si>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</si>
  <si>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</si>
  <si>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</si>
  <si>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</si>
  <si>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</si>
  <si>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</si>
  <si>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</si>
  <si>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</si>
  <si>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</si>
  <si>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</si>
  <si>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</si>
  <si>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</si>
  <si>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</si>
  <si>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</si>
  <si>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</si>
  <si>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</si>
  <si>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</si>
  <si>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</si>
  <si>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</si>
  <si>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</si>
  <si>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</si>
  <si>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</si>
  <si>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</si>
  <si>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</si>
  <si>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</si>
  <si>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</si>
  <si>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</si>
  <si>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</si>
  <si>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</si>
  <si>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</si>
  <si>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</si>
  <si>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</si>
  <si>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</si>
  <si>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</si>
  <si>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</si>
  <si>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</si>
  <si>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</si>
  <si>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</si>
  <si>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</si>
  <si>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</si>
  <si>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</si>
  <si>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</si>
  <si>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</si>
  <si>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</si>
  <si>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</si>
  <si>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</si>
  <si>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</si>
  <si>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</si>
  <si>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</si>
  <si>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</si>
  <si>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</si>
  <si>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</si>
  <si>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</si>
  <si>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</si>
  <si>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</si>
  <si>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</si>
  <si>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</si>
  <si>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</si>
  <si>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</si>
  <si>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</si>
  <si>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</si>
  <si>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</si>
  <si>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</si>
  <si>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</si>
  <si>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</si>
  <si>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</si>
  <si>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</si>
  <si>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</si>
  <si>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</si>
  <si>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</si>
  <si>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</si>
  <si>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</si>
  <si>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</si>
  <si>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</si>
  <si>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</si>
  <si>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</si>
  <si>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</si>
  <si>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</si>
  <si>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</si>
  <si>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</si>
  <si>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</si>
  <si>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</si>
  <si>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</si>
  <si>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</si>
  <si>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</si>
  <si>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</si>
  <si>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</si>
  <si>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</si>
  <si>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</si>
  <si>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</si>
  <si>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</si>
  <si>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</si>
  <si>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</si>
  <si>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</si>
  <si>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</si>
  <si>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</si>
  <si>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</si>
  <si>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</si>
  <si>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</si>
  <si>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</si>
  <si>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</si>
  <si>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</si>
  <si>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</si>
  <si>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</si>
  <si>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</si>
  <si>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</si>
  <si>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</si>
  <si>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</si>
  <si>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</si>
  <si>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</si>
  <si>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</si>
  <si>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</si>
  <si>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</si>
  <si>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</si>
  <si>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</si>
  <si>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</si>
  <si>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</si>
  <si>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</si>
  <si>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</si>
  <si>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</si>
  <si>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</si>
  <si>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</si>
  <si>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</si>
  <si>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</si>
  <si>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</si>
  <si>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</si>
  <si>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</si>
  <si>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</si>
  <si>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</si>
  <si>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</si>
  <si>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</si>
  <si>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</si>
  <si>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</si>
  <si>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</si>
  <si>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</si>
  <si>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</si>
  <si>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</si>
  <si>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</si>
  <si>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</si>
  <si>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</si>
  <si>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</si>
  <si>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</si>
  <si>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</si>
  <si>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</si>
  <si>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</si>
  <si>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</si>
  <si>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</si>
  <si>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</si>
  <si>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</si>
  <si>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</si>
  <si>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</si>
  <si>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</si>
  <si>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</si>
  <si>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</si>
  <si>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</si>
  <si>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</si>
  <si>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</si>
  <si>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</si>
  <si>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</si>
  <si>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</si>
  <si>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</si>
  <si>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</si>
  <si>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</si>
  <si>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</si>
  <si>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</si>
  <si>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</si>
  <si>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</si>
  <si>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</si>
  <si>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</si>
  <si>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</si>
  <si>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</si>
  <si>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</si>
  <si>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</si>
  <si>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</si>
  <si>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</si>
  <si>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</si>
  <si>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</si>
  <si>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</si>
  <si>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</si>
  <si>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</si>
  <si>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</si>
  <si>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</si>
  <si>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</si>
  <si>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</si>
  <si>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</si>
  <si>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</si>
  <si>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</si>
  <si>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</si>
  <si>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</si>
  <si>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</si>
  <si>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</si>
  <si>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</si>
  <si>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</si>
  <si>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</si>
  <si>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</si>
  <si>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</si>
  <si>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</si>
  <si>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</si>
  <si>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</si>
  <si>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</si>
  <si>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</si>
  <si>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</si>
  <si>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</si>
  <si>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</si>
  <si>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</si>
  <si>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</si>
  <si>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</si>
  <si>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</si>
  <si>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</si>
  <si>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</si>
  <si>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</si>
  <si>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</si>
  <si>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</si>
  <si>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</si>
  <si>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</si>
  <si>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</si>
  <si>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</si>
  <si>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</si>
  <si>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</si>
  <si>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</si>
  <si>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</si>
  <si>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</si>
  <si>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</si>
  <si>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</si>
  <si>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</si>
  <si>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</si>
  <si>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</si>
  <si>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</si>
  <si>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</si>
  <si>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</si>
  <si>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</si>
  <si>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</si>
  <si>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</si>
  <si>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</si>
  <si>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</si>
  <si>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</si>
  <si>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</si>
  <si>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</si>
  <si>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</si>
  <si>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</si>
  <si>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</si>
  <si>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</si>
  <si>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</si>
  <si>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</si>
  <si>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</si>
  <si>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</si>
  <si>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</si>
  <si>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</si>
  <si>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</si>
  <si>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</si>
  <si>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</si>
  <si>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</si>
  <si>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</si>
  <si>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</si>
  <si>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</si>
  <si>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</si>
  <si>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</si>
  <si>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</si>
  <si>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</si>
  <si>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</si>
  <si>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</si>
  <si>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</si>
  <si>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</si>
  <si>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</si>
  <si>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</si>
  <si>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</si>
  <si>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</si>
  <si>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</si>
  <si>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</si>
  <si>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</si>
  <si>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</si>
  <si>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</si>
  <si>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</si>
  <si>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</si>
  <si>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</si>
  <si>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</si>
  <si>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</si>
  <si>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</si>
  <si>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</si>
  <si>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</si>
  <si>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</si>
  <si>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</si>
  <si>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</si>
  <si>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</si>
  <si>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</si>
  <si>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</si>
  <si>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</si>
  <si>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</si>
  <si>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</si>
  <si>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</si>
  <si>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</si>
  <si>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</si>
  <si>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</si>
  <si>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</si>
  <si>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</si>
  <si>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</si>
  <si>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</si>
  <si>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</si>
  <si>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</si>
  <si>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</si>
  <si>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</si>
  <si>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</si>
  <si>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</si>
  <si>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</si>
  <si>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</si>
  <si>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</si>
  <si>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</si>
  <si>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</si>
  <si>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</si>
  <si>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</si>
  <si>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</si>
  <si>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</si>
  <si>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</si>
  <si>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</si>
  <si>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</si>
  <si>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</si>
  <si>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</si>
  <si>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</si>
  <si>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</si>
  <si>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</si>
  <si>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</si>
  <si>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</si>
  <si>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</si>
  <si>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</si>
  <si>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</si>
  <si>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</si>
  <si>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</si>
  <si>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</si>
  <si>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</si>
  <si>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</si>
  <si>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</si>
  <si>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</si>
  <si>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</si>
  <si>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</si>
  <si>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</si>
  <si>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</si>
  <si>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</si>
  <si>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</si>
  <si>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</si>
  <si>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</si>
  <si>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</si>
  <si>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</si>
  <si>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</si>
  <si>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</si>
  <si>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</si>
  <si>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</si>
  <si>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</si>
  <si>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</si>
  <si>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</si>
  <si>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</si>
  <si>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</si>
  <si>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</si>
  <si>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</si>
  <si>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</si>
  <si>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</si>
  <si>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</si>
  <si>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</si>
  <si>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</si>
  <si>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</si>
  <si>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</si>
  <si>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</si>
  <si>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</si>
  <si>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</si>
  <si>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</si>
  <si>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</si>
  <si>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</si>
  <si>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</si>
  <si>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</si>
  <si>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</si>
  <si>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</si>
  <si>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</si>
  <si>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</si>
  <si>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</si>
  <si>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</si>
  <si>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</si>
  <si>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</si>
  <si>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</si>
  <si>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</si>
  <si>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</si>
  <si>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</si>
  <si>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</si>
  <si>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</si>
  <si>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</si>
  <si>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</si>
  <si>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</si>
  <si>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</si>
  <si>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</si>
  <si>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</si>
  <si>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</si>
  <si>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</si>
  <si>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</si>
  <si>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</si>
  <si>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</si>
  <si>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</si>
  <si>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</si>
  <si>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</si>
  <si>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</si>
  <si>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</si>
  <si>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</si>
  <si>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</si>
  <si>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</si>
  <si>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</si>
  <si>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</si>
  <si>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</si>
  <si>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</si>
  <si>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</si>
  <si>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</si>
  <si>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</si>
  <si>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</si>
  <si>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</si>
  <si>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</si>
  <si>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</si>
  <si>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</si>
  <si>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</si>
  <si>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</si>
  <si>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</si>
  <si>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</si>
  <si>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</si>
  <si>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</si>
  <si>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</si>
  <si>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</si>
  <si>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</si>
  <si>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</si>
  <si>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</si>
  <si>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</si>
  <si>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</si>
  <si>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</si>
  <si>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</si>
  <si>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</si>
  <si>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</si>
  <si>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</si>
  <si>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</si>
  <si>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</si>
  <si>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</si>
  <si>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</si>
  <si>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</si>
  <si>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</si>
  <si>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</si>
  <si>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</si>
  <si>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</si>
  <si>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</si>
  <si>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</si>
  <si>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</si>
  <si>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</si>
  <si>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</si>
  <si>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</si>
  <si>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</si>
  <si>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</si>
  <si>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</si>
  <si>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</si>
  <si>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</si>
  <si>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</si>
  <si>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</si>
  <si>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</si>
  <si>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</si>
  <si>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</si>
  <si>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</si>
  <si>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</si>
  <si>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</si>
  <si>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</si>
  <si>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</si>
  <si>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</si>
  <si>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</si>
  <si>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</si>
  <si>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</si>
  <si>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</si>
  <si>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</si>
  <si>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</si>
  <si>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</si>
  <si>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</si>
  <si>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</si>
  <si>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</si>
  <si>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</si>
  <si>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</si>
  <si>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</si>
  <si>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</si>
  <si>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</si>
  <si>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</si>
  <si>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</si>
  <si>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</si>
  <si>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</si>
  <si>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</si>
  <si>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</si>
  <si>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</si>
  <si>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</si>
  <si>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</si>
  <si>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</si>
  <si>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</si>
  <si>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</si>
  <si>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</si>
  <si>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</si>
  <si>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</si>
  <si>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</si>
  <si>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</si>
  <si>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</si>
  <si>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</si>
  <si>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</si>
  <si>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</si>
  <si>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</si>
  <si>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</si>
  <si>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</si>
  <si>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</si>
  <si>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</si>
  <si>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</si>
  <si>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</si>
  <si>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</si>
  <si>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</si>
  <si>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</si>
  <si>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</si>
  <si>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</si>
  <si>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</si>
  <si>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</si>
  <si>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</si>
  <si>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</si>
  <si>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</si>
  <si>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</si>
  <si>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</si>
  <si>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</si>
  <si>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</si>
  <si>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</si>
  <si>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</si>
  <si>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</si>
  <si>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</si>
  <si>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</si>
  <si>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</si>
  <si>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</si>
  <si>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</si>
  <si>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</si>
  <si>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</si>
  <si>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</si>
  <si>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</si>
  <si>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</si>
  <si>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</si>
  <si>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</si>
  <si>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</si>
  <si>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</si>
  <si>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</si>
  <si>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</si>
  <si>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</si>
  <si>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</si>
  <si>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</si>
  <si>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</si>
  <si>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</si>
  <si>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</si>
  <si>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</si>
  <si>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</si>
  <si>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</si>
  <si>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</si>
  <si>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</si>
  <si>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</si>
  <si>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</si>
  <si>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</si>
  <si>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</si>
  <si>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</si>
  <si>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</si>
  <si>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</si>
  <si>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</si>
  <si>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</si>
  <si>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</si>
  <si>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</si>
  <si>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</si>
  <si>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</si>
  <si>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</si>
  <si>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</si>
  <si>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</si>
  <si>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</si>
  <si>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</si>
  <si>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</si>
  <si>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</si>
  <si>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</si>
  <si>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</si>
  <si>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</si>
  <si>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</si>
  <si>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</si>
  <si>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</si>
  <si>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</si>
  <si>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</si>
  <si>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</si>
  <si>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</si>
  <si>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</si>
  <si>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</si>
  <si>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</si>
  <si>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</si>
  <si>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</si>
  <si>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</si>
  <si>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</si>
  <si>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</si>
  <si>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</si>
  <si>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</si>
  <si>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</si>
  <si>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</si>
  <si>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</si>
  <si>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</si>
  <si>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</si>
  <si>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</si>
  <si>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</si>
  <si>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</si>
  <si>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</si>
  <si>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</si>
  <si>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</si>
  <si>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</si>
  <si>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</si>
  <si>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</si>
  <si>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</si>
  <si>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</si>
  <si>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</si>
  <si>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</si>
  <si>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</si>
  <si>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</si>
  <si>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</si>
  <si>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</si>
  <si>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</si>
  <si>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</si>
  <si>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</si>
  <si>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</si>
  <si>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</si>
  <si>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</si>
  <si>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</si>
  <si>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</si>
  <si>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</si>
  <si>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</si>
  <si>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</si>
  <si>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</si>
  <si>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</si>
  <si>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</si>
  <si>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</si>
  <si>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</si>
  <si>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</si>
  <si>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</si>
  <si>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</si>
  <si>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</si>
  <si>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</si>
  <si>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</si>
  <si>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</si>
  <si>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</si>
  <si>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</si>
  <si>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</si>
  <si>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</si>
  <si>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</si>
  <si>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</si>
  <si>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</si>
  <si>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</si>
  <si>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</si>
  <si>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</si>
  <si>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</si>
  <si>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</si>
  <si>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</si>
  <si>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</si>
  <si>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</si>
  <si>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</si>
  <si>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</si>
  <si>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</si>
  <si>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</si>
  <si>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</si>
  <si>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</si>
  <si>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</si>
  <si>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</si>
  <si>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</si>
  <si>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</si>
  <si>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</si>
  <si>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</si>
  <si>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</si>
  <si>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</si>
  <si>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</si>
  <si>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</si>
  <si>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</si>
  <si>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</si>
  <si>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</si>
  <si>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</si>
  <si>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</si>
  <si>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</si>
  <si>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</si>
  <si>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</si>
  <si>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</si>
  <si>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</si>
  <si>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</si>
  <si>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</si>
  <si>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</si>
  <si>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</si>
  <si>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</si>
  <si>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</si>
  <si>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</si>
  <si>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</si>
  <si>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</si>
  <si>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</si>
  <si>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</si>
  <si>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</si>
  <si>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</si>
  <si>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</si>
  <si>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</si>
  <si>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</si>
  <si>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</si>
  <si>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</si>
  <si>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</si>
  <si>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</si>
  <si>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</si>
  <si>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</si>
  <si>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</si>
  <si>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</si>
  <si>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</si>
  <si>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</si>
  <si>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</si>
  <si>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</si>
  <si>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</si>
  <si>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</si>
  <si>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</si>
  <si>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</si>
  <si>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</si>
  <si>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</si>
  <si>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</si>
  <si>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</si>
  <si>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</si>
  <si>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</si>
  <si>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</si>
  <si>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</si>
  <si>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</si>
  <si>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</si>
  <si>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</si>
  <si>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</si>
  <si>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</si>
  <si>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</si>
  <si>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</si>
  <si>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</si>
  <si>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</si>
  <si>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</si>
  <si>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</si>
  <si>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</si>
  <si>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</si>
  <si>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</si>
  <si>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</si>
  <si>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</si>
  <si>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</si>
  <si>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</si>
  <si>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</si>
  <si>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</si>
  <si>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</si>
  <si>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</si>
  <si>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</si>
  <si>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</si>
  <si>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</si>
  <si>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</si>
  <si>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</si>
  <si>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</si>
  <si>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</si>
  <si>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</si>
  <si>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</si>
  <si>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</si>
  <si>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</si>
  <si>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</si>
  <si>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</si>
  <si>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</si>
  <si>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</si>
  <si>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</si>
  <si>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</si>
  <si>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</si>
  <si>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</si>
  <si>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</si>
  <si>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</si>
  <si>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</si>
  <si>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</si>
  <si>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</si>
  <si>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</si>
  <si>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</si>
  <si>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</si>
  <si>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</si>
  <si>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</si>
  <si>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</si>
  <si>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</si>
  <si>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</si>
  <si>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</si>
  <si>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</si>
  <si>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</si>
  <si>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</si>
  <si>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</si>
  <si>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</si>
  <si>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</si>
  <si>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</si>
  <si>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</si>
  <si>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</si>
  <si>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</si>
  <si>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</si>
  <si>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</si>
  <si>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</si>
  <si>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</si>
  <si>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</si>
  <si>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</si>
  <si>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</si>
  <si>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</si>
  <si>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</si>
  <si>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</si>
  <si>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</si>
  <si>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</si>
  <si>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</si>
  <si>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</si>
  <si>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</si>
  <si>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</si>
  <si>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</si>
  <si>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</si>
  <si>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</si>
  <si>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</si>
  <si>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</si>
  <si>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</si>
  <si>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</si>
  <si>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</si>
  <si>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</si>
  <si>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</si>
  <si>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</si>
  <si>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</si>
  <si>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</si>
  <si>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</si>
  <si>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</si>
  <si>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</si>
  <si>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</si>
  <si>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</si>
  <si>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</si>
  <si>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</si>
  <si>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</si>
  <si>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</si>
  <si>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</si>
  <si>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</si>
  <si>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</si>
  <si>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</si>
  <si>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</si>
  <si>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</si>
  <si>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</si>
  <si>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</si>
  <si>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</si>
  <si>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</si>
  <si>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</si>
  <si>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</si>
  <si>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</si>
  <si>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</si>
  <si>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</si>
  <si>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</si>
  <si>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</si>
  <si>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</si>
  <si>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</si>
  <si>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</si>
  <si>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</si>
  <si>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</si>
  <si>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</si>
  <si>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</si>
  <si>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</si>
  <si>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</si>
  <si>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</si>
  <si>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</si>
  <si>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</si>
  <si>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</si>
  <si>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</si>
  <si>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</si>
  <si>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</si>
  <si>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</si>
  <si>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</si>
  <si>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</si>
  <si>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</si>
  <si>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</si>
  <si>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</si>
  <si>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</si>
  <si>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</si>
  <si>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</si>
  <si>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</si>
  <si>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</si>
  <si>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</si>
  <si>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</si>
  <si>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</si>
  <si>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</si>
  <si>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</si>
  <si>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</si>
  <si>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</si>
  <si>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</si>
  <si>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</si>
  <si>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</si>
  <si>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</si>
  <si>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</si>
  <si>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</si>
  <si>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</si>
  <si>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</si>
  <si>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</si>
  <si>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</si>
  <si>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</si>
  <si>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</si>
  <si>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</si>
  <si>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</si>
  <si>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</si>
  <si>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</si>
  <si>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</si>
  <si>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</si>
  <si>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</si>
  <si>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</si>
  <si>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</si>
  <si>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</si>
  <si>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</si>
  <si>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</si>
  <si>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</si>
  <si>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</si>
  <si>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</si>
  <si>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</si>
  <si>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</si>
  <si>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</si>
  <si>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</si>
  <si>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</si>
  <si>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</si>
  <si>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</si>
  <si>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</si>
  <si>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</si>
  <si>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</si>
  <si>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</si>
  <si>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</si>
  <si>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</si>
  <si>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</si>
  <si>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</si>
  <si>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</si>
  <si>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</si>
  <si>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</si>
  <si>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</si>
  <si>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</si>
  <si>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</si>
  <si>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</si>
  <si>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</si>
  <si>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</si>
  <si>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</si>
  <si>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</si>
  <si>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</si>
  <si>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</si>
  <si>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</si>
  <si>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</si>
  <si>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</si>
  <si>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</si>
  <si>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</si>
  <si>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</si>
  <si>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</si>
  <si>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</si>
  <si>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</si>
  <si>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</si>
  <si>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</si>
  <si>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</si>
  <si>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</si>
  <si>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</si>
  <si>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</si>
  <si>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</si>
  <si>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</si>
  <si>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</si>
  <si>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</si>
  <si>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</si>
  <si>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</si>
  <si>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</si>
  <si>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</si>
  <si>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</si>
  <si>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</si>
  <si>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</si>
  <si>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</si>
  <si>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</si>
  <si>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</si>
  <si>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</si>
  <si>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</si>
  <si>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</si>
  <si>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</si>
  <si>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</si>
  <si>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</si>
  <si>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</si>
  <si>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</si>
  <si>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</si>
  <si>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</si>
  <si>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</si>
  <si>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</si>
  <si>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</si>
  <si>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</si>
  <si>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</si>
  <si>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</si>
  <si>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</si>
  <si>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</si>
  <si>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</si>
  <si>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</si>
  <si>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</si>
  <si>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</si>
  <si>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</si>
  <si>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</si>
  <si>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</si>
  <si>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</si>
  <si>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</si>
  <si>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</si>
  <si>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</si>
  <si>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</si>
  <si>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</si>
  <si>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</si>
  <si>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</si>
  <si>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</si>
  <si>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</si>
  <si>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</si>
  <si>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</si>
  <si>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</si>
  <si>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</si>
  <si>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</si>
  <si>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</si>
  <si>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</si>
  <si>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</si>
  <si>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</si>
  <si>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</si>
  <si>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</si>
  <si>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</si>
  <si>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</si>
  <si>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</si>
  <si>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</si>
  <si>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</si>
  <si>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</si>
  <si>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</si>
  <si>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</si>
  <si>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</si>
  <si>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</si>
  <si>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</si>
  <si>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</si>
  <si>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</si>
  <si>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</si>
  <si>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</si>
  <si>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</si>
  <si>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</si>
  <si>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</si>
  <si>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</si>
  <si>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</si>
  <si>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</si>
  <si>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</si>
  <si>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</si>
  <si>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</si>
  <si>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</si>
  <si>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</si>
  <si>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</si>
  <si>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</si>
  <si>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</si>
  <si>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</si>
  <si>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</si>
  <si>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</si>
  <si>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</si>
  <si>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</si>
  <si>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</si>
  <si>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</si>
  <si>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</si>
  <si>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</si>
  <si>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</si>
  <si>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</si>
  <si>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</si>
  <si>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</si>
  <si>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</si>
  <si>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</si>
  <si>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</si>
  <si>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</si>
  <si>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</si>
  <si>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</si>
  <si>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</si>
  <si>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</si>
  <si>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</si>
  <si>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</si>
  <si>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</si>
  <si>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</si>
  <si>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</si>
  <si>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</si>
  <si>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</si>
  <si>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</si>
  <si>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</si>
  <si>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</si>
  <si>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</si>
  <si>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</si>
  <si>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</si>
  <si>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</si>
  <si>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</si>
  <si>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</si>
  <si>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</si>
  <si>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</si>
  <si>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</si>
  <si>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</si>
  <si>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</si>
  <si>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</si>
  <si>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</si>
  <si>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</si>
  <si>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</si>
  <si>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</si>
  <si>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</si>
  <si>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</si>
  <si>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</si>
  <si>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</si>
  <si>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</si>
  <si>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</si>
  <si>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</si>
  <si>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</si>
  <si>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</si>
  <si>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</si>
  <si>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</si>
  <si>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</si>
  <si>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</si>
  <si>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</si>
  <si>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</si>
  <si>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</si>
  <si>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</si>
  <si>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</si>
  <si>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</si>
  <si>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</si>
  <si>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</si>
  <si>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</si>
  <si>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</si>
  <si>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</si>
  <si>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</si>
  <si>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</si>
  <si>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</si>
  <si>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</si>
  <si>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</si>
  <si>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</si>
  <si>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</si>
  <si>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</si>
  <si>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</si>
  <si>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</si>
  <si>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</si>
  <si>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</si>
  <si>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</si>
  <si>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</si>
  <si>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</si>
  <si>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</si>
  <si>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</si>
  <si>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</si>
  <si>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</si>
  <si>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</si>
  <si>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</si>
  <si>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</si>
  <si>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</si>
  <si>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</si>
  <si>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</si>
  <si>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</si>
  <si>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</si>
  <si>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</si>
  <si>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</si>
  <si>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</si>
  <si>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</si>
  <si>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</si>
  <si>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</si>
  <si>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</si>
  <si>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</si>
  <si>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</si>
  <si>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</si>
  <si>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</si>
  <si>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</si>
  <si>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</si>
  <si>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</si>
  <si>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</si>
  <si>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</si>
  <si>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</si>
  <si>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</si>
  <si>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</si>
  <si>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</si>
  <si>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</si>
  <si>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</si>
  <si>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</si>
  <si>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</si>
  <si>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</si>
  <si>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</si>
  <si>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</si>
  <si>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</si>
  <si>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</si>
  <si>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</si>
  <si>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</si>
  <si>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</si>
  <si>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</si>
  <si>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</si>
  <si>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</si>
  <si>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</si>
  <si>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</si>
  <si>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</si>
  <si>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</si>
  <si>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</si>
  <si>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</si>
  <si>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</si>
  <si>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</si>
  <si>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</si>
  <si>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</si>
  <si>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</si>
  <si>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</si>
  <si>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</si>
  <si>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</si>
  <si>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</si>
  <si>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</si>
  <si>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</si>
  <si>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</si>
  <si>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</si>
  <si>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</si>
  <si>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</si>
  <si>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</si>
  <si>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</si>
  <si>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</si>
  <si>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</si>
  <si>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</si>
  <si>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</si>
  <si>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</si>
  <si>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</si>
  <si>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</si>
  <si>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</si>
  <si>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</si>
  <si>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</si>
  <si>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</si>
  <si>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</si>
  <si>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</si>
  <si>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</si>
  <si>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</si>
  <si>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</si>
  <si>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</si>
  <si>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</si>
  <si>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</si>
  <si>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</si>
  <si>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</si>
  <si>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</si>
  <si>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</si>
  <si>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</si>
  <si>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</si>
  <si>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</si>
  <si>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</si>
  <si>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</si>
  <si>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</si>
  <si>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</si>
  <si>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</si>
  <si>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</si>
  <si>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</si>
  <si>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</si>
  <si>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</si>
  <si>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</si>
  <si>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</si>
  <si>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</si>
  <si>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</si>
  <si>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</si>
  <si>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</si>
  <si>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</si>
  <si>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</si>
  <si>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</si>
  <si>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</si>
  <si>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</si>
  <si>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</si>
  <si>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</si>
  <si>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</si>
  <si>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</si>
  <si>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</si>
  <si>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</si>
  <si>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</si>
  <si>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</si>
  <si>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</si>
  <si>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</si>
  <si>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</si>
  <si>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</si>
  <si>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</si>
  <si>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</si>
  <si>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</si>
  <si>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</si>
  <si>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</si>
  <si>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</si>
  <si>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</si>
  <si>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</si>
  <si>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</si>
  <si>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</si>
  <si>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</si>
  <si>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</si>
  <si>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</si>
  <si>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</si>
  <si>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</si>
  <si>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</si>
  <si>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</si>
  <si>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</si>
  <si>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</si>
  <si>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</si>
  <si>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</si>
  <si>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</si>
  <si>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</si>
  <si>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</si>
  <si>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</si>
  <si>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</si>
  <si>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</si>
  <si>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</si>
  <si>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</si>
  <si>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</si>
  <si>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</si>
  <si>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</si>
  <si>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</si>
  <si>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</si>
  <si>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</si>
  <si>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</si>
  <si>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</si>
  <si>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</si>
  <si>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</si>
  <si>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</si>
  <si>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</si>
  <si>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</si>
  <si>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</si>
  <si>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</si>
  <si>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</si>
  <si>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</si>
  <si>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</si>
  <si>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</si>
  <si>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</si>
  <si>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</si>
  <si>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</si>
  <si>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</si>
  <si>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</si>
  <si>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</si>
  <si>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</si>
  <si>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</si>
  <si>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</si>
  <si>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</si>
  <si>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</si>
  <si>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</si>
  <si>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</si>
  <si>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</si>
  <si>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</si>
  <si>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</si>
  <si>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</si>
  <si>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</si>
  <si>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</si>
  <si>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</si>
  <si>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</si>
  <si>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</si>
  <si>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</si>
  <si>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</si>
  <si>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</si>
  <si>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</si>
  <si>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</si>
  <si>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</si>
  <si>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</si>
  <si>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</si>
  <si>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</si>
  <si>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</si>
  <si>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</si>
  <si>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</si>
  <si>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</si>
  <si>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</si>
  <si>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</si>
  <si>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</si>
  <si>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</si>
  <si>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</si>
  <si>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</si>
  <si>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</si>
  <si>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</si>
  <si>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</si>
  <si>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</si>
  <si>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</si>
  <si>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</si>
  <si>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</si>
  <si>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</si>
  <si>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</si>
  <si>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</si>
  <si>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</si>
  <si>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</si>
  <si>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</si>
  <si>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</si>
  <si>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</si>
  <si>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</si>
  <si>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</si>
  <si>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</si>
  <si>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</si>
  <si>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</si>
  <si>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</si>
  <si>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</si>
  <si>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</si>
  <si>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</si>
  <si>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</si>
  <si>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</si>
  <si>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</si>
  <si>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</si>
  <si>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</si>
  <si>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</si>
  <si>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</si>
  <si>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</si>
  <si>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</si>
  <si>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</si>
  <si>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</si>
  <si>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</si>
  <si>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</si>
  <si>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</si>
  <si>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</si>
  <si>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</si>
  <si>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</si>
  <si>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</si>
  <si>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</si>
  <si>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</si>
  <si>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</si>
  <si>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</si>
  <si>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</si>
  <si>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</si>
  <si>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</si>
  <si>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</si>
  <si>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</si>
  <si>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</si>
  <si>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</si>
  <si>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</si>
  <si>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</si>
  <si>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</si>
  <si>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</si>
  <si>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</si>
  <si>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</si>
  <si>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</si>
  <si>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</si>
  <si>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</si>
  <si>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</si>
  <si>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</si>
  <si>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</si>
  <si>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</si>
  <si>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</si>
  <si>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</si>
  <si>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</si>
  <si>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</si>
  <si>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</si>
  <si>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</si>
  <si>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</si>
  <si>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</si>
  <si>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</si>
  <si>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</si>
  <si>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</si>
  <si>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</si>
  <si>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</si>
  <si>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</si>
  <si>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</si>
  <si>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</si>
  <si>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</si>
  <si>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</si>
  <si>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</si>
  <si>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</si>
  <si>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</si>
  <si>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</si>
  <si>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</si>
  <si>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</si>
  <si>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</si>
  <si>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</si>
  <si>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</si>
  <si>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</si>
  <si>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</si>
  <si>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</si>
  <si>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</si>
  <si>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</si>
  <si>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</si>
  <si>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</si>
  <si>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</si>
  <si>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</si>
  <si>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</si>
  <si>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</si>
  <si>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</si>
  <si>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</si>
  <si>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</si>
  <si>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</si>
  <si>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</si>
  <si>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</si>
  <si>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</si>
  <si>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</si>
  <si>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</si>
  <si>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</si>
  <si>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</si>
  <si>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</si>
  <si>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</si>
  <si>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</si>
  <si>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</si>
  <si>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</si>
  <si>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</si>
  <si>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</si>
  <si>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</si>
  <si>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</si>
  <si>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</si>
  <si>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</si>
  <si>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</si>
  <si>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</si>
  <si>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</si>
  <si>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</si>
  <si>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</si>
  <si>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</si>
  <si>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</si>
  <si>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</si>
  <si>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</si>
  <si>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</si>
  <si>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</si>
  <si>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</si>
  <si>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</si>
  <si>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</si>
  <si>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</si>
  <si>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</si>
  <si>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</si>
  <si>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</si>
  <si>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</si>
  <si>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</si>
  <si>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</si>
  <si>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</si>
  <si>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</si>
  <si>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</si>
  <si>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</si>
  <si>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</si>
  <si>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</si>
  <si>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</si>
  <si>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</si>
  <si>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</si>
  <si>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</si>
  <si>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</si>
  <si>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</si>
  <si>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</si>
  <si>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</si>
  <si>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</si>
  <si>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</si>
  <si>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</si>
  <si>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</si>
  <si>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</si>
  <si>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</si>
  <si>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</si>
  <si>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</si>
  <si>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</si>
  <si>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</si>
  <si>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</si>
  <si>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</si>
  <si>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</si>
  <si>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</si>
  <si>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</si>
  <si>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</si>
  <si>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</si>
  <si>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</si>
  <si>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</si>
  <si>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</si>
  <si>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</si>
  <si>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</si>
  <si>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</si>
  <si>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</si>
  <si>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</si>
  <si>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</si>
  <si>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</si>
  <si>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</si>
  <si>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</si>
  <si>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</si>
  <si>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</si>
  <si>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</si>
  <si>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</si>
  <si>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</si>
  <si>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</si>
  <si>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</si>
  <si>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</si>
  <si>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</si>
  <si>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</si>
  <si>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</si>
  <si>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</si>
  <si>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</si>
  <si>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</si>
  <si>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</si>
  <si>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</si>
  <si>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</si>
  <si>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</si>
  <si>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</si>
  <si>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</si>
  <si>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</si>
  <si>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</si>
  <si>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</si>
  <si>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</si>
  <si>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</si>
  <si>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</si>
  <si>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</si>
  <si>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</si>
  <si>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</si>
  <si>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</si>
  <si>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</si>
  <si>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</si>
  <si>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</si>
  <si>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</si>
  <si>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</si>
  <si>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</si>
  <si>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</si>
  <si>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</si>
  <si>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</si>
  <si>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</si>
  <si>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</si>
  <si>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</si>
  <si>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</si>
  <si>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</si>
  <si>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</si>
  <si>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</si>
  <si>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</si>
  <si>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</si>
  <si>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</si>
  <si>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</si>
  <si>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</si>
  <si>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</si>
  <si>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</si>
  <si>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</si>
  <si>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</si>
  <si>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</si>
  <si>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</si>
  <si>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</si>
  <si>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</si>
  <si>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</si>
  <si>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</si>
  <si>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</si>
  <si>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</si>
  <si>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</si>
  <si>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</si>
  <si>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</si>
  <si>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</si>
  <si>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</si>
  <si>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</si>
  <si>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</si>
  <si>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</si>
  <si>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</si>
  <si>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</si>
  <si>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</si>
  <si>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</si>
  <si>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</si>
  <si>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</si>
  <si>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</si>
  <si>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</si>
  <si>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</si>
  <si>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</si>
  <si>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</si>
  <si>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</si>
  <si>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</si>
  <si>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</si>
  <si>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</si>
  <si>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</si>
  <si>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</si>
  <si>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</si>
  <si>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</si>
  <si>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</si>
  <si>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</si>
  <si>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</si>
  <si>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</si>
  <si>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</si>
  <si>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</si>
  <si>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</si>
  <si>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</si>
  <si>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</si>
  <si>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</si>
  <si>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</si>
  <si>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</si>
  <si>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</si>
  <si>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</si>
  <si>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</si>
  <si>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</si>
  <si>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</si>
  <si>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</si>
  <si>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</si>
  <si>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</si>
  <si>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</si>
  <si>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</si>
  <si>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</si>
  <si>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</si>
  <si>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</si>
  <si>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</si>
  <si>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</si>
  <si>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</si>
  <si>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</si>
  <si>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</si>
  <si>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</si>
  <si>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</si>
  <si>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</si>
  <si>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</si>
  <si>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</si>
  <si>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</si>
  <si>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</si>
  <si>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</si>
  <si>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</si>
  <si>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</si>
  <si>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</si>
  <si>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</si>
  <si>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</si>
  <si>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</si>
  <si>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</si>
  <si>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</si>
  <si>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</si>
  <si>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</si>
  <si>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</si>
  <si>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</si>
  <si>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</si>
  <si>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</si>
  <si>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</si>
  <si>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</si>
  <si>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</si>
  <si>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</si>
  <si>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</si>
  <si>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</si>
  <si>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</si>
  <si>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</si>
  <si>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</si>
  <si>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</si>
  <si>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</si>
  <si>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</si>
  <si>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</si>
  <si>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</si>
  <si>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</si>
  <si>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</si>
  <si>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</si>
  <si>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</si>
  <si>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</si>
  <si>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</si>
  <si>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</si>
  <si>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</si>
  <si>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</si>
  <si>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</si>
  <si>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</si>
  <si>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</si>
  <si>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</si>
  <si>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</si>
  <si>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</si>
  <si>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</si>
  <si>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</si>
  <si>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</si>
  <si>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</si>
  <si>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</si>
  <si>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</si>
  <si>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</si>
  <si>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</si>
  <si>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</si>
  <si>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</si>
  <si>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</si>
  <si>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</si>
  <si>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</si>
  <si>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</si>
  <si>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</si>
  <si>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</si>
  <si>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</si>
  <si>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</si>
  <si>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</si>
  <si>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</si>
  <si>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</si>
  <si>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</si>
  <si>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</si>
  <si>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</si>
  <si>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</si>
  <si>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</si>
  <si>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</si>
  <si>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</si>
  <si>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</si>
  <si>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</si>
  <si>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</si>
  <si>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</si>
  <si>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</si>
  <si>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</si>
  <si>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</si>
  <si>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</si>
  <si>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</si>
  <si>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</si>
  <si>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</si>
  <si>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</si>
  <si>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</si>
  <si>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</si>
  <si>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</si>
  <si>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</si>
  <si>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</si>
  <si>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</si>
  <si>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</si>
  <si>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</si>
  <si>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</si>
  <si>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</si>
  <si>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</si>
  <si>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</si>
  <si>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</si>
  <si>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</si>
  <si>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</si>
  <si>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</si>
  <si>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</si>
  <si>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</si>
  <si>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</si>
  <si>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</si>
  <si>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</si>
  <si>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</si>
  <si>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</si>
  <si>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</si>
  <si>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</si>
  <si>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</si>
  <si>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</si>
  <si>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</si>
  <si>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</si>
  <si>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</si>
  <si>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</si>
  <si>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</si>
  <si>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</si>
  <si>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</si>
  <si>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</si>
  <si>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</si>
  <si>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</si>
  <si>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</si>
  <si>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</si>
  <si>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</si>
  <si>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</si>
  <si>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</si>
  <si>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</si>
  <si>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</si>
  <si>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</si>
  <si>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</si>
  <si>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</si>
  <si>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</si>
  <si>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</si>
  <si>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</si>
  <si>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</si>
  <si>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</si>
  <si>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</si>
  <si>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</si>
  <si>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</si>
  <si>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</si>
  <si>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</si>
  <si>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</si>
  <si>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</si>
  <si>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</si>
  <si>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</si>
  <si>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</si>
  <si>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</si>
  <si>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</si>
  <si>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</si>
  <si>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</si>
  <si>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</si>
  <si>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</si>
  <si>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</si>
  <si>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</si>
  <si>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</si>
  <si>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</si>
  <si>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</si>
  <si>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</si>
  <si>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</si>
  <si>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</si>
  <si>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</si>
  <si>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</si>
  <si>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</si>
  <si>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</si>
  <si>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</si>
  <si>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</si>
  <si>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</si>
  <si>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</si>
  <si>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</si>
  <si>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</si>
  <si>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</si>
  <si>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</si>
  <si>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</si>
  <si>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</si>
  <si>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</si>
  <si>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</si>
  <si>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</si>
  <si>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</si>
  <si>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</si>
  <si>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</si>
  <si>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</si>
  <si>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</si>
  <si>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</si>
  <si>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</si>
  <si>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</si>
  <si>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</si>
  <si>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</si>
  <si>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</si>
  <si>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</si>
  <si>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</si>
  <si>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</si>
  <si>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</si>
  <si>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</si>
  <si>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</si>
  <si>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</si>
  <si>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</si>
  <si>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</si>
  <si>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</si>
  <si>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</si>
  <si>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</si>
  <si>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</si>
  <si>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</si>
  <si>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</si>
  <si>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</si>
  <si>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</si>
  <si>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</si>
  <si>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</si>
  <si>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</si>
  <si>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</si>
  <si>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</si>
  <si>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</si>
  <si>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</si>
  <si>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</si>
  <si>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</si>
  <si>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</si>
  <si>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</si>
  <si>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</si>
  <si>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</si>
  <si>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</si>
  <si>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</si>
  <si>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</si>
  <si>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</si>
  <si>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</si>
  <si>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</si>
  <si>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</si>
  <si>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</si>
  <si>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</si>
  <si>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</si>
  <si>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</si>
  <si>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</si>
  <si>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</si>
  <si>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</si>
  <si>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</si>
  <si>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</si>
  <si>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</si>
  <si>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</si>
  <si>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</si>
  <si>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</si>
  <si>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</si>
  <si>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</si>
  <si>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</si>
  <si>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</si>
  <si>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</si>
  <si>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</si>
  <si>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</si>
  <si>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</si>
  <si>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</si>
  <si>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</si>
  <si>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</si>
  <si>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</si>
  <si>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</si>
  <si>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</si>
  <si>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</si>
  <si>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</si>
  <si>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</si>
  <si>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</si>
  <si>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</si>
  <si>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</si>
  <si>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</si>
  <si>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</si>
  <si>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</si>
  <si>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</si>
  <si>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</si>
  <si>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</si>
  <si>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</si>
  <si>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</si>
  <si>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</si>
  <si>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</si>
  <si>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</si>
  <si>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</si>
  <si>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</si>
  <si>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</si>
  <si>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</si>
  <si>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</si>
  <si>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</si>
  <si>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</si>
  <si>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</si>
  <si>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</si>
  <si>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</si>
  <si>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</si>
  <si>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</si>
  <si>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</si>
  <si>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</si>
  <si>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</si>
  <si>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</si>
  <si>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</si>
  <si>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</si>
  <si>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</si>
  <si>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</si>
  <si>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</si>
  <si>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</si>
  <si>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</si>
  <si>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</si>
  <si>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</si>
  <si>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</si>
  <si>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</si>
  <si>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</si>
  <si>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</si>
  <si>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</si>
  <si>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</si>
  <si>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</si>
  <si>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</si>
  <si>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</si>
  <si>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</si>
  <si>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</si>
  <si>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</si>
  <si>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</si>
  <si>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</si>
  <si>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</si>
  <si>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</si>
  <si>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</si>
  <si>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</si>
  <si>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</si>
  <si>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</si>
  <si>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</si>
  <si>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</si>
  <si>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</si>
  <si>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</si>
  <si>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</si>
  <si>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</si>
  <si>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</si>
  <si>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</si>
  <si>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</si>
  <si>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</si>
  <si>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</si>
  <si>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</si>
  <si>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</si>
  <si>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</si>
  <si>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</si>
  <si>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</si>
  <si>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</si>
  <si>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</si>
  <si>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</si>
  <si>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</si>
  <si>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</si>
  <si>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</si>
  <si>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</si>
  <si>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</si>
  <si>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</si>
  <si>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</si>
  <si>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</si>
  <si>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</si>
  <si>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</si>
  <si>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</si>
  <si>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</si>
  <si>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</si>
  <si>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</si>
  <si>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</si>
  <si>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</si>
  <si>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</si>
  <si>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</si>
  <si>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</si>
  <si>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</si>
  <si>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</si>
  <si>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</si>
  <si>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</si>
  <si>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</si>
  <si>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</si>
  <si>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</si>
  <si>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</si>
  <si>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</si>
  <si>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</si>
  <si>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</si>
  <si>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</si>
  <si>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</si>
  <si>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</si>
  <si>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</si>
  <si>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</si>
  <si>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</si>
  <si>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</si>
  <si>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</si>
  <si>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</si>
  <si>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</si>
  <si>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</si>
  <si>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</si>
  <si>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</si>
  <si>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</si>
  <si>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</si>
  <si>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</si>
  <si>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</si>
  <si>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</si>
  <si>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</si>
  <si>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</si>
  <si>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</si>
  <si>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</si>
  <si>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</si>
  <si>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</si>
  <si>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</si>
  <si>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</si>
  <si>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</si>
  <si>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</si>
  <si>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</si>
  <si>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</si>
  <si>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</si>
  <si>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</si>
  <si>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</si>
  <si>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</si>
  <si>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</si>
  <si>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</si>
  <si>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</si>
  <si>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</si>
  <si>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</si>
  <si>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</si>
  <si>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</si>
  <si>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</si>
  <si>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</si>
  <si>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</si>
  <si>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</si>
  <si>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</si>
  <si>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</si>
  <si>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</si>
  <si>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</si>
  <si>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</si>
  <si>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</si>
  <si>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</si>
  <si>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</si>
  <si>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</si>
  <si>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</si>
  <si>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</si>
  <si>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</si>
  <si>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</si>
  <si>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</si>
  <si>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</si>
  <si>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</si>
  <si>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</si>
  <si>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</si>
  <si>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</si>
  <si>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</si>
  <si>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</si>
  <si>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</si>
  <si>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</si>
  <si>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</si>
  <si>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</si>
  <si>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</si>
  <si>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</si>
  <si>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</si>
  <si>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</si>
  <si>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</si>
  <si>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</si>
  <si>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</si>
  <si>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</si>
  <si>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</si>
  <si>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</si>
  <si>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</si>
  <si>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</si>
  <si>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</si>
  <si>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</si>
  <si>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</si>
  <si>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</si>
  <si>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</si>
  <si>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</si>
  <si>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</si>
  <si>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</si>
  <si>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</si>
  <si>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</si>
  <si>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</si>
  <si>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</si>
  <si>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</si>
  <si>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</si>
  <si>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</si>
  <si>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</si>
  <si>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</si>
  <si>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</si>
  <si>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</si>
  <si>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</si>
  <si>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</si>
  <si>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</si>
  <si>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</si>
  <si>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</si>
  <si>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</si>
  <si>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</si>
  <si>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</si>
  <si>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</si>
  <si>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</si>
  <si>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</si>
  <si>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</si>
  <si>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</si>
  <si>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</si>
  <si>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</si>
  <si>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</si>
  <si>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</si>
  <si>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</si>
  <si>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</si>
  <si>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</si>
  <si>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</si>
  <si>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</si>
  <si>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</si>
  <si>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</si>
  <si>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</si>
  <si>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</si>
  <si>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</si>
  <si>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</si>
  <si>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</si>
  <si>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</si>
  <si>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</si>
  <si>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</si>
  <si>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</si>
  <si>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</si>
  <si>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</si>
  <si>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</si>
  <si>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</si>
  <si>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</si>
  <si>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</si>
  <si>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</si>
  <si>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</si>
  <si>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</si>
  <si>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</si>
  <si>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</si>
  <si>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</si>
  <si>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</si>
  <si>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</si>
  <si>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</si>
  <si>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</si>
  <si>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</si>
  <si>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</si>
  <si>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</si>
  <si>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</si>
  <si>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</si>
  <si>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</si>
  <si>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</si>
  <si>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</si>
  <si>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</si>
  <si>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</si>
  <si>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</si>
  <si>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</si>
  <si>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</si>
  <si>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</si>
  <si>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</si>
  <si>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</si>
  <si>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</si>
  <si>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</si>
  <si>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</si>
  <si>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</si>
  <si>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</si>
  <si>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</si>
  <si>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</si>
  <si>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</si>
  <si>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</si>
  <si>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</si>
  <si>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</si>
  <si>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</si>
  <si>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</si>
  <si>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</si>
  <si>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</si>
  <si>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</si>
  <si>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</si>
  <si>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</si>
  <si>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</si>
  <si>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</si>
  <si>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</si>
  <si>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</si>
  <si>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</si>
  <si>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</si>
  <si>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</si>
  <si>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</si>
  <si>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</si>
  <si>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</si>
  <si>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</si>
  <si>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</si>
  <si>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</si>
  <si>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</si>
  <si>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</si>
  <si>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</si>
  <si>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</si>
  <si>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</si>
  <si>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</si>
  <si>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</si>
  <si>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</si>
  <si>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</si>
  <si>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</si>
  <si>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</si>
  <si>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</si>
  <si>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</si>
  <si>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</si>
  <si>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</si>
  <si>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</si>
  <si>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</si>
  <si>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</si>
  <si>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</si>
  <si>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</si>
  <si>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</si>
  <si>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</si>
  <si>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</si>
  <si>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</si>
  <si>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</si>
  <si>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</si>
  <si>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</si>
  <si>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</si>
  <si>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</si>
  <si>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</si>
  <si>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</si>
  <si>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</si>
  <si>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</si>
  <si>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</si>
  <si>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</si>
  <si>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</si>
  <si>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</si>
  <si>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</si>
  <si>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</si>
  <si>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</si>
  <si>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</si>
  <si>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</si>
  <si>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</si>
  <si>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</si>
  <si>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</si>
  <si>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</si>
  <si>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</si>
  <si>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</si>
  <si>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</si>
  <si>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</si>
  <si>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</si>
  <si>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</si>
  <si>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</si>
  <si>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</si>
  <si>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</si>
  <si>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</si>
  <si>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</si>
  <si>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</si>
  <si>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</si>
  <si>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</si>
  <si>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</si>
  <si>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</si>
  <si>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</si>
  <si>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</si>
  <si>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</si>
  <si>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</si>
  <si>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</si>
  <si>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</si>
  <si>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</si>
  <si>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</si>
  <si>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</si>
  <si>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</si>
  <si>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</si>
  <si>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</si>
  <si>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</si>
  <si>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</si>
  <si>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</si>
  <si>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</si>
  <si>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</si>
  <si>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</si>
  <si>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</si>
  <si>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</si>
  <si>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</si>
  <si>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</si>
  <si>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</si>
  <si>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</si>
  <si>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</si>
  <si>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</si>
  <si>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</si>
  <si>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</si>
  <si>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</si>
  <si>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</si>
  <si>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</si>
  <si>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</si>
  <si>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</si>
  <si>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</si>
  <si>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</si>
  <si>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</si>
  <si>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</si>
  <si>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</si>
  <si>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</si>
  <si>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</si>
  <si>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</si>
  <si>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</si>
  <si>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</si>
  <si>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</si>
  <si>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</si>
  <si>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</si>
  <si>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</si>
  <si>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</si>
  <si>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</si>
  <si>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</si>
  <si>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</si>
  <si>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</si>
  <si>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</si>
  <si>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</si>
  <si>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</si>
  <si>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</si>
  <si>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</si>
  <si>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</si>
  <si>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</si>
  <si>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</si>
  <si>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</si>
  <si>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</si>
  <si>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</si>
  <si>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</si>
  <si>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</si>
  <si>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</si>
  <si>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</si>
  <si>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</si>
  <si>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</si>
  <si>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</si>
  <si>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</si>
  <si>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</si>
  <si>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</si>
  <si>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</si>
  <si>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</si>
  <si>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</si>
  <si>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</si>
  <si>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</si>
  <si>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</si>
  <si>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</si>
  <si>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</si>
  <si>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</si>
  <si>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</si>
  <si>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</si>
  <si>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</si>
  <si>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</si>
  <si>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</si>
  <si>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</si>
  <si>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</si>
  <si>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</si>
  <si>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</si>
  <si>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</si>
  <si>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</si>
  <si>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</si>
  <si>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</si>
  <si>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</si>
  <si>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</si>
  <si>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</si>
  <si>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</si>
  <si>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</si>
  <si>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</si>
  <si>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</si>
  <si>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</si>
  <si>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</si>
  <si>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</si>
  <si>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</si>
  <si>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</si>
  <si>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</si>
  <si>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</si>
  <si>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</si>
  <si>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</si>
  <si>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</si>
  <si>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</si>
  <si>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</si>
  <si>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</si>
  <si>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</si>
  <si>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</si>
  <si>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</si>
  <si>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</si>
  <si>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</si>
  <si>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</si>
  <si>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</si>
  <si>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</si>
  <si>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</si>
  <si>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</si>
  <si>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</si>
  <si>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</si>
  <si>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</si>
  <si>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</si>
  <si>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</si>
  <si>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</si>
  <si>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</si>
  <si>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</si>
  <si>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</si>
  <si>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</si>
  <si>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</si>
  <si>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</si>
  <si>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</si>
  <si>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</si>
  <si>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</si>
  <si>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</si>
  <si>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</si>
  <si>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</si>
  <si>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</si>
  <si>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</si>
  <si>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</si>
  <si>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</si>
  <si>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</si>
  <si>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</si>
  <si>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</si>
  <si>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</si>
  <si>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</si>
  <si>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</si>
  <si>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</si>
  <si>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</si>
  <si>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</si>
  <si>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</si>
  <si>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</si>
  <si>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</si>
  <si>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</si>
  <si>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</si>
  <si>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</si>
  <si>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</si>
  <si>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</si>
  <si>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</si>
  <si>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</si>
  <si>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</si>
  <si>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</si>
  <si>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</si>
  <si>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</si>
  <si>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</si>
  <si>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</si>
  <si>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</si>
  <si>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</si>
  <si>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</si>
  <si>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</si>
  <si>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</si>
  <si>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</si>
  <si>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</si>
  <si>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</si>
  <si>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</si>
  <si>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</si>
  <si>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</si>
  <si>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</si>
  <si>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</si>
  <si>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</si>
  <si>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</si>
  <si>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</si>
  <si>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</si>
  <si>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</si>
  <si>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</si>
  <si>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</si>
  <si>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</si>
  <si>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</si>
  <si>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</si>
  <si>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</si>
  <si>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</si>
  <si>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</si>
  <si>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</si>
  <si>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</si>
  <si>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</si>
  <si>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</si>
  <si>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</si>
  <si>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</si>
  <si>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</si>
  <si>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</si>
  <si>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</si>
  <si>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</si>
  <si>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</si>
  <si>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</si>
  <si>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</si>
  <si>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</si>
  <si>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</si>
  <si>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</si>
  <si>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</si>
  <si>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</si>
  <si>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</si>
  <si>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</si>
  <si>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</si>
  <si>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</si>
  <si>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</si>
  <si>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</si>
  <si>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</si>
  <si>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</si>
  <si>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</si>
  <si>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</si>
  <si>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</si>
  <si>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</si>
  <si>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</si>
  <si>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</si>
  <si>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</si>
  <si>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</si>
  <si>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</si>
  <si>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</si>
  <si>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</si>
  <si>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</si>
  <si>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</si>
  <si>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</si>
  <si>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</si>
  <si>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</si>
  <si>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</si>
  <si>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</si>
  <si>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</si>
  <si>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</si>
  <si>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</si>
  <si>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</si>
  <si>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</si>
  <si>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</si>
  <si>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</si>
  <si>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</si>
  <si>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</si>
  <si>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</si>
  <si>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</si>
  <si>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</si>
  <si>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</si>
  <si>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</si>
  <si>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</si>
  <si>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</si>
  <si>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</si>
  <si>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</si>
  <si>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</si>
  <si>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</si>
  <si>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</si>
  <si>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</si>
  <si>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</si>
  <si>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</si>
  <si>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</si>
  <si>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</si>
  <si>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</si>
  <si>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</si>
  <si>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</si>
  <si>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</si>
  <si>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</si>
  <si>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</si>
  <si>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</si>
  <si>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</si>
  <si>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</si>
  <si>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</si>
  <si>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</si>
  <si>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</si>
  <si>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</si>
  <si>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</si>
  <si>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</si>
  <si>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</si>
  <si>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</si>
  <si>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</si>
  <si>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</si>
  <si>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</si>
  <si>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</si>
  <si>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</si>
  <si>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</si>
  <si>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</si>
  <si>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</si>
  <si>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</si>
  <si>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</si>
  <si>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</si>
  <si>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</si>
  <si>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</si>
  <si>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</si>
  <si>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</si>
  <si>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</si>
  <si>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</si>
  <si>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</si>
  <si>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</si>
  <si>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</si>
  <si>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</si>
  <si>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</si>
  <si>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</si>
  <si>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</si>
  <si>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</si>
  <si>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</si>
  <si>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</si>
  <si>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</si>
  <si>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</si>
  <si>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</si>
  <si>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</si>
  <si>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</si>
  <si>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</si>
  <si>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</si>
  <si>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</si>
  <si>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</si>
  <si>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</si>
  <si>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</si>
  <si>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</si>
  <si>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</si>
  <si>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</si>
  <si>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</si>
  <si>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</si>
  <si>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</si>
  <si>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</si>
  <si>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</si>
  <si>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</si>
  <si>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</si>
  <si>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</si>
  <si>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</si>
  <si>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</si>
  <si>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</si>
  <si>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</si>
  <si>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</si>
  <si>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</si>
  <si>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</si>
  <si>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</si>
  <si>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</si>
  <si>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</si>
  <si>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</si>
  <si>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</si>
  <si>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</si>
  <si>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</si>
  <si>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</si>
  <si>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</si>
  <si>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</si>
  <si>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</si>
  <si>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</si>
  <si>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</si>
  <si>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</si>
  <si>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</si>
  <si>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</si>
  <si>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</si>
  <si>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</si>
  <si>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</si>
  <si>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</si>
  <si>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</si>
  <si>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</si>
  <si>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</si>
  <si>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</si>
  <si>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</si>
  <si>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</si>
  <si>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</si>
  <si>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</si>
  <si>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</si>
  <si>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</si>
  <si>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</si>
  <si>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</si>
  <si>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</si>
  <si>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</si>
  <si>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</si>
  <si>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</si>
  <si>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</si>
  <si>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</si>
  <si>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</si>
  <si>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</si>
  <si>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</si>
  <si>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</si>
  <si>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</si>
  <si>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</si>
  <si>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</si>
  <si>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</si>
  <si>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</si>
  <si>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</si>
  <si>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</si>
  <si>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</si>
  <si>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</si>
  <si>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</si>
  <si>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</si>
  <si>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</si>
  <si>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</si>
  <si>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</si>
  <si>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</si>
  <si>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</si>
  <si>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</si>
  <si>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</si>
  <si>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</si>
  <si>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</si>
  <si>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</si>
  <si>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</si>
  <si>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</si>
  <si>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</si>
  <si>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</si>
  <si>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</si>
  <si>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</si>
  <si>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</si>
  <si>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</si>
  <si>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</si>
  <si>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</si>
  <si>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</si>
  <si>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</si>
  <si>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</si>
  <si>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</si>
  <si>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</si>
  <si>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</si>
  <si>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</si>
  <si>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</si>
  <si>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</si>
  <si>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</si>
  <si>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</si>
  <si>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</si>
  <si>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</si>
  <si>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</si>
  <si>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</si>
  <si>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</si>
  <si>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</si>
  <si>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</si>
  <si>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</si>
  <si>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</si>
  <si>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</si>
  <si>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</si>
  <si>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</si>
  <si>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</si>
  <si>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</si>
  <si>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</si>
  <si>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</si>
  <si>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</si>
  <si>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</si>
  <si>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</si>
  <si>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</si>
  <si>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</si>
  <si>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</si>
  <si>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</si>
  <si>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</si>
  <si>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</si>
  <si>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</si>
  <si>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</si>
  <si>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</si>
  <si>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</si>
  <si>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</si>
  <si>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</si>
  <si>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</si>
  <si>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</si>
  <si>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</si>
  <si>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</si>
  <si>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</si>
  <si>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</si>
  <si>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</si>
  <si>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</si>
  <si>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</si>
  <si>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</si>
  <si>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</si>
  <si>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</si>
  <si>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</si>
  <si>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</si>
  <si>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</si>
  <si>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</si>
  <si>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</si>
  <si>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</si>
  <si>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</si>
  <si>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</si>
  <si>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</si>
  <si>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</si>
  <si>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</si>
  <si>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</si>
  <si>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</si>
  <si>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</si>
  <si>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</si>
  <si>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</si>
  <si>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</si>
  <si>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</si>
  <si>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</si>
  <si>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</si>
  <si>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</si>
  <si>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</si>
  <si>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</si>
  <si>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</si>
  <si>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</si>
  <si>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</si>
  <si>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</si>
  <si>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</si>
  <si>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</si>
  <si>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</si>
  <si>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</si>
  <si>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</si>
  <si>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</si>
  <si>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</si>
  <si>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</si>
  <si>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</si>
  <si>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</si>
  <si>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</si>
  <si>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</si>
  <si>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</si>
  <si>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</si>
  <si>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</si>
  <si>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</si>
  <si>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</si>
  <si>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</si>
  <si>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</si>
  <si>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</si>
  <si>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</si>
  <si>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</si>
  <si>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</si>
  <si>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</si>
  <si>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</si>
  <si>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</si>
  <si>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</si>
  <si>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</si>
  <si>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</si>
  <si>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</si>
  <si>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</si>
  <si>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</si>
  <si>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</si>
  <si>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</si>
  <si>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</si>
  <si>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</si>
  <si>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</si>
  <si>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</si>
  <si>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</si>
  <si>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</si>
  <si>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</si>
  <si>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</si>
  <si>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</si>
  <si>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</si>
  <si>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</si>
  <si>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</si>
  <si>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</si>
  <si>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</si>
  <si>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</si>
  <si>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</si>
  <si>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</si>
  <si>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</si>
  <si>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</si>
  <si>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</si>
  <si>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</si>
  <si>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</si>
  <si>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</si>
  <si>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</si>
  <si>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</si>
  <si>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</si>
  <si>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</si>
  <si>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</si>
  <si>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</si>
  <si>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</si>
  <si>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</si>
  <si>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</si>
  <si>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</si>
  <si>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</si>
  <si>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</si>
  <si>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</si>
  <si>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</si>
  <si>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</si>
  <si>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</si>
  <si>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</si>
  <si>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</si>
  <si>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</si>
  <si>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</si>
  <si>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</si>
  <si>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</si>
  <si>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</si>
  <si>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</si>
  <si>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</si>
  <si>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</si>
  <si>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</si>
  <si>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</si>
  <si>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</si>
  <si>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</si>
  <si>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</si>
  <si>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</si>
  <si>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</si>
  <si>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</si>
  <si>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</si>
  <si>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</si>
  <si>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</si>
  <si>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</si>
  <si>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</si>
  <si>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</si>
  <si>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</si>
  <si>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</si>
  <si>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</si>
  <si>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</si>
  <si>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</si>
  <si>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</si>
  <si>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</si>
  <si>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</si>
  <si>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</si>
  <si>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</si>
  <si>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</si>
  <si>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</si>
  <si>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</si>
  <si>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</si>
  <si>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</si>
  <si>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</si>
  <si>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</si>
  <si>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</si>
  <si>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</si>
  <si>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</si>
  <si>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</si>
  <si>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</si>
  <si>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</si>
  <si>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</si>
  <si>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</si>
  <si>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</si>
  <si>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</si>
  <si>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</si>
  <si>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</si>
  <si>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</si>
  <si>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</si>
  <si>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</si>
  <si>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</si>
  <si>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</si>
  <si>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</si>
  <si>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</si>
  <si>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</si>
  <si>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</si>
  <si>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</si>
  <si>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</si>
  <si>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</si>
  <si>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</si>
  <si>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</si>
  <si>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</si>
  <si>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</si>
  <si>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</si>
  <si>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</si>
  <si>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</si>
  <si>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</si>
  <si>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</si>
  <si>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</si>
  <si>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</si>
  <si>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</si>
  <si>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</si>
  <si>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</si>
  <si>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</si>
  <si>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</si>
  <si>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</si>
  <si>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</si>
  <si>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</si>
  <si>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</si>
  <si>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</si>
  <si>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</si>
  <si>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</si>
  <si>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</si>
  <si>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</si>
  <si>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</si>
  <si>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</si>
  <si>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</si>
  <si>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</si>
  <si>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</si>
  <si>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</si>
  <si>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</si>
  <si>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</si>
  <si>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</si>
  <si>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</si>
  <si>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</si>
  <si>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</si>
  <si>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</si>
  <si>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</si>
  <si>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</si>
  <si>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</si>
  <si>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</si>
  <si>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</si>
  <si>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</si>
  <si>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</si>
  <si>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</si>
  <si>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</si>
  <si>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</si>
  <si>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</si>
  <si>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</si>
  <si>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</si>
  <si>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</si>
  <si>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</si>
  <si>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</si>
  <si>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</si>
  <si>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</si>
  <si>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</si>
  <si>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</si>
  <si>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</si>
  <si>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</si>
  <si>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</si>
  <si>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</si>
  <si>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</si>
  <si>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</si>
  <si>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</si>
  <si>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</si>
  <si>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</si>
  <si>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</si>
  <si>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</si>
  <si>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</si>
  <si>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</si>
  <si>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</si>
  <si>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</si>
  <si>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</si>
  <si>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</si>
  <si>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</si>
  <si>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</si>
  <si>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</si>
  <si>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</si>
  <si>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</si>
  <si>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</si>
  <si>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</si>
  <si>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</si>
  <si>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</si>
  <si>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</si>
  <si>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</si>
  <si>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</si>
  <si>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</si>
  <si>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</si>
  <si>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</si>
  <si>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</si>
  <si>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</si>
  <si>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</si>
  <si>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</si>
  <si>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</si>
  <si>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</si>
  <si>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</si>
  <si>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</si>
  <si>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</si>
  <si>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</si>
  <si>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</si>
  <si>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</si>
  <si>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</si>
  <si>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</si>
  <si>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</si>
  <si>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</si>
  <si>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</si>
  <si>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</si>
  <si>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</si>
  <si>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</si>
  <si>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</si>
  <si>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</si>
  <si>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</si>
  <si>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</si>
  <si>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</si>
  <si>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</si>
  <si>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</si>
  <si>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</si>
  <si>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</si>
  <si>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</si>
  <si>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</si>
  <si>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</si>
  <si>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</si>
  <si>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</si>
  <si>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</si>
  <si>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</si>
  <si>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</si>
  <si>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</si>
  <si>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</si>
  <si>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</si>
  <si>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</si>
  <si>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</si>
  <si>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</si>
  <si>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</si>
  <si>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</si>
  <si>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</si>
  <si>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</si>
  <si>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</si>
  <si>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</si>
  <si>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</si>
  <si>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</si>
  <si>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</si>
  <si>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</si>
  <si>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</si>
  <si>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</si>
  <si>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</si>
  <si>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</si>
  <si>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</si>
  <si>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</si>
  <si>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</si>
  <si>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</si>
  <si>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</si>
  <si>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</si>
  <si>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</si>
  <si>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</si>
  <si>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</si>
  <si>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</si>
  <si>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</si>
  <si>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</si>
  <si>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</si>
  <si>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</si>
  <si>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</si>
  <si>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</si>
  <si>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</si>
  <si>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</si>
  <si>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</si>
  <si>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</si>
  <si>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</si>
  <si>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</si>
  <si>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</si>
  <si>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</si>
  <si>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</si>
  <si>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</si>
  <si>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</si>
  <si>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</si>
  <si>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</si>
  <si>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</si>
  <si>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</si>
  <si>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</si>
  <si>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</si>
  <si>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</si>
  <si>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</si>
  <si>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</si>
  <si>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</si>
  <si>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</si>
  <si>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</si>
  <si>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</si>
  <si>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</si>
  <si>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</si>
  <si>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</si>
  <si>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</si>
  <si>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</si>
  <si>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</si>
  <si>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</si>
  <si>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</si>
  <si>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</si>
  <si>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</si>
  <si>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</si>
  <si>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</si>
  <si>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</si>
  <si>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</si>
  <si>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</si>
  <si>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</si>
  <si>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</si>
  <si>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</si>
  <si>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</si>
  <si>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</si>
  <si>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</si>
  <si>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</si>
  <si>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</si>
  <si>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</si>
  <si>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</si>
  <si>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</si>
  <si>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</si>
  <si>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</si>
  <si>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</si>
  <si>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</si>
  <si>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</si>
  <si>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</si>
  <si>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</si>
  <si>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</si>
  <si>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</si>
  <si>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</si>
  <si>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</si>
  <si>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</si>
  <si>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</si>
  <si>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</si>
  <si>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</si>
  <si>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</si>
  <si>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</si>
  <si>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</si>
  <si>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</si>
  <si>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</si>
  <si>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</si>
  <si>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</si>
  <si>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</si>
  <si>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</si>
  <si>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</si>
  <si>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</si>
  <si>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</si>
  <si>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</si>
  <si>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</si>
  <si>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</si>
  <si>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</si>
  <si>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</si>
  <si>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</si>
  <si>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</si>
  <si>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</si>
  <si>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</si>
  <si>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</si>
  <si>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</si>
  <si>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</si>
  <si>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</si>
  <si>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</si>
  <si>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</si>
  <si>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</si>
  <si>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</si>
  <si>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</si>
  <si>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</si>
  <si>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</si>
  <si>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</si>
  <si>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</si>
  <si>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</si>
  <si>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</si>
  <si>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</si>
  <si>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</si>
  <si>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</si>
  <si>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</si>
  <si>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</si>
  <si>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</si>
  <si>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</si>
  <si>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</si>
  <si>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</si>
  <si>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</si>
  <si>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</si>
  <si>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</si>
  <si>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</si>
  <si>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</si>
  <si>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</si>
  <si>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</si>
  <si>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</si>
  <si>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</si>
  <si>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</si>
  <si>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</si>
  <si>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</si>
  <si>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</si>
  <si>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</si>
  <si>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</si>
  <si>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</si>
  <si>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</si>
  <si>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</si>
  <si>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</si>
  <si>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</si>
  <si>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</si>
  <si>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</si>
  <si>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</si>
  <si>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</si>
  <si>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</si>
  <si>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</si>
  <si>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</si>
  <si>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</si>
  <si>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</si>
  <si>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</si>
  <si>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</si>
  <si>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</si>
  <si>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</si>
  <si>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</si>
  <si>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</si>
  <si>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</si>
  <si>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</si>
  <si>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</si>
  <si>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</si>
  <si>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</si>
  <si>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</si>
  <si>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</si>
  <si>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</si>
  <si>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</si>
  <si>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</si>
  <si>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</si>
  <si>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</si>
  <si>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</si>
  <si>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</si>
  <si>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</si>
  <si>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</si>
  <si>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</si>
  <si>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</si>
  <si>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</si>
  <si>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</si>
  <si>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</si>
  <si>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</si>
  <si>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</si>
  <si>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</si>
  <si>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</si>
  <si>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</si>
  <si>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</si>
  <si>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</si>
  <si>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</si>
  <si>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</si>
  <si>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</si>
  <si>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</si>
  <si>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</si>
  <si>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</si>
  <si>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</si>
  <si>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</si>
  <si>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</si>
  <si>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</si>
  <si>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</si>
  <si>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</si>
  <si>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</si>
  <si>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</si>
  <si>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</si>
  <si>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</si>
  <si>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</si>
  <si>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</si>
  <si>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</si>
  <si>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</si>
  <si>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</si>
  <si>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</si>
  <si>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</si>
  <si>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</si>
  <si>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</si>
  <si>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</si>
  <si>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</si>
  <si>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</si>
  <si>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</si>
  <si>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</si>
  <si>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</si>
  <si>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</si>
  <si>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</si>
  <si>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</si>
  <si>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</si>
  <si>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</si>
  <si>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</si>
  <si>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</si>
  <si>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</si>
  <si>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</si>
  <si>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</si>
  <si>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</si>
  <si>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</si>
  <si>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</si>
  <si>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</si>
  <si>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</si>
  <si>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</si>
  <si>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</si>
  <si>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</si>
  <si>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</si>
  <si>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</si>
  <si>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</si>
  <si>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</si>
  <si>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</si>
  <si>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</si>
  <si>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</si>
  <si>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</si>
  <si>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</si>
  <si>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</si>
  <si>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</si>
  <si>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</si>
  <si>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</si>
  <si>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</si>
  <si>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</si>
  <si>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</si>
  <si>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</si>
  <si>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</si>
  <si>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</si>
  <si>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</si>
  <si>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</si>
  <si>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</si>
  <si>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</si>
  <si>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</si>
  <si>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</si>
  <si>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</si>
  <si>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</si>
  <si>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</si>
  <si>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</si>
  <si>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</si>
  <si>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</si>
  <si>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</si>
  <si>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</si>
  <si>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</si>
  <si>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</si>
  <si>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</si>
  <si>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</si>
  <si>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</si>
  <si>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</si>
  <si>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</si>
  <si>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</si>
  <si>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</si>
  <si>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</si>
  <si>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</si>
  <si>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</si>
  <si>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</si>
  <si>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</si>
  <si>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</si>
  <si>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</si>
  <si>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</si>
  <si>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</si>
  <si>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</si>
  <si>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</si>
  <si>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</si>
  <si>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</si>
  <si>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</si>
  <si>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</si>
  <si>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</si>
  <si>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</si>
  <si>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</si>
  <si>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</si>
  <si>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</si>
  <si>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</si>
  <si>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</si>
  <si>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</si>
  <si>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</si>
  <si>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</si>
  <si>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</si>
  <si>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</si>
  <si>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</si>
  <si>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</si>
  <si>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</si>
  <si>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</si>
  <si>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</si>
  <si>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</si>
  <si>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</si>
  <si>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</si>
  <si>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</si>
  <si>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</si>
  <si>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</si>
  <si>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</si>
  <si>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</si>
  <si>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</si>
  <si>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</si>
  <si>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</si>
  <si>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</si>
  <si>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</si>
  <si>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</si>
  <si>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</si>
  <si>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</si>
  <si>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</si>
  <si>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</si>
  <si>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</si>
  <si>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</si>
  <si>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</si>
  <si>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</si>
  <si>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</si>
  <si>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</si>
  <si>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</si>
  <si>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</si>
  <si>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</si>
  <si>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</si>
  <si>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</si>
  <si>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</si>
  <si>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</si>
  <si>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</si>
  <si>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</si>
  <si>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</si>
  <si>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</si>
  <si>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</si>
  <si>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</si>
  <si>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</si>
  <si>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</si>
  <si>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</si>
  <si>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</si>
  <si>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</si>
  <si>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</si>
  <si>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</si>
  <si>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</si>
  <si>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</si>
  <si>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</si>
  <si>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</si>
  <si>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</si>
  <si>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</si>
  <si>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</si>
  <si>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</si>
  <si>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</si>
  <si>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</si>
  <si>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</si>
  <si>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</si>
  <si>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</si>
  <si>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</si>
  <si>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</si>
  <si>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</si>
  <si>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</si>
  <si>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</si>
  <si>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</si>
  <si>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</si>
  <si>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</si>
  <si>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</si>
  <si>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</si>
  <si>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</si>
  <si>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</si>
  <si>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</si>
  <si>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</si>
  <si>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</si>
  <si>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</si>
  <si>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</si>
  <si>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</si>
  <si>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</si>
  <si>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</si>
  <si>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</si>
  <si>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</si>
  <si>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</si>
  <si>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</si>
  <si>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</si>
  <si>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</si>
  <si>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</si>
  <si>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</si>
  <si>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</si>
  <si>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</si>
  <si>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</si>
  <si>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</si>
  <si>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</si>
  <si>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</si>
  <si>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</si>
  <si>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</si>
  <si>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</si>
  <si>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</si>
  <si>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</si>
  <si>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</si>
  <si>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</si>
  <si>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</si>
  <si>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</si>
  <si>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</si>
  <si>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</si>
  <si>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</si>
  <si>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</si>
  <si>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</si>
  <si>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</si>
  <si>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</si>
  <si>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</si>
  <si>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</si>
  <si>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</si>
  <si>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</si>
  <si>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</si>
  <si>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</si>
  <si>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</si>
  <si>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</si>
  <si>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</si>
  <si>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</si>
  <si>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</si>
  <si>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</si>
  <si>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</si>
  <si>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</si>
  <si>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</si>
  <si>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</si>
  <si>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</si>
  <si>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</si>
  <si>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</si>
  <si>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</si>
  <si>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</si>
  <si>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</si>
  <si>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</si>
  <si>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</si>
  <si>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</si>
  <si>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</si>
  <si>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</si>
  <si>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</si>
  <si>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</si>
  <si>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</si>
  <si>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</si>
  <si>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</si>
  <si>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</si>
  <si>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</si>
  <si>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</si>
  <si>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</si>
  <si>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</si>
  <si>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</si>
  <si>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</si>
  <si>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</si>
  <si>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</si>
  <si>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</si>
  <si>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</si>
  <si>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</si>
  <si>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</si>
  <si>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</si>
  <si>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</si>
  <si>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</si>
  <si>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</si>
  <si>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</si>
  <si>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</si>
  <si>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</si>
  <si>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</si>
  <si>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</si>
  <si>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</si>
  <si>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</si>
  <si>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</si>
  <si>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</si>
  <si>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</si>
  <si>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</si>
  <si>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</si>
  <si>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</si>
  <si>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</si>
  <si>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</si>
  <si>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</si>
  <si>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</si>
  <si>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</si>
  <si>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</si>
  <si>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</si>
  <si>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</si>
  <si>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</si>
  <si>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</si>
  <si>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</si>
  <si>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</si>
  <si>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</si>
  <si>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</si>
  <si>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</si>
  <si>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</si>
  <si>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</si>
  <si>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</si>
  <si>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</si>
  <si>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</si>
  <si>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</si>
  <si>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</si>
  <si>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</si>
  <si>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</si>
  <si>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</si>
  <si>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</si>
  <si>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</si>
  <si>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</si>
  <si>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</si>
  <si>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</si>
  <si>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</si>
  <si>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</si>
  <si>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</si>
  <si>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</si>
  <si>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</si>
  <si>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</si>
  <si>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</si>
  <si>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</si>
  <si>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</si>
  <si>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</si>
  <si>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</si>
  <si>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</si>
  <si>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</si>
  <si>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</si>
  <si>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</si>
  <si>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</si>
  <si>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</si>
  <si>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</si>
  <si>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</si>
  <si>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</si>
  <si>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</si>
  <si>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</si>
  <si>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</si>
  <si>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</si>
  <si>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</si>
  <si>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</si>
  <si>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</si>
  <si>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</si>
  <si>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</si>
  <si>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</si>
  <si>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</si>
  <si>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</si>
  <si>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</si>
  <si>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</si>
  <si>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</si>
  <si>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</si>
  <si>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</si>
  <si>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</si>
  <si>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</si>
  <si>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</si>
  <si>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</si>
  <si>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</si>
  <si>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</si>
  <si>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</si>
  <si>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</si>
  <si>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</si>
  <si>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</si>
  <si>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</si>
  <si>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</si>
  <si>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</si>
  <si>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</si>
  <si>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</si>
  <si>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</si>
  <si>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</si>
  <si>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</si>
  <si>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</si>
  <si>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</si>
  <si>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</si>
  <si>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</si>
  <si>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</si>
  <si>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</si>
  <si>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</si>
  <si>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</si>
  <si>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</si>
  <si>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</si>
  <si>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</si>
  <si>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</si>
  <si>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</si>
  <si>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</si>
  <si>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</si>
  <si>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</si>
  <si>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</si>
  <si>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</si>
  <si>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</si>
  <si>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</si>
  <si>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</si>
  <si>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</si>
  <si>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</si>
  <si>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</si>
  <si>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</si>
  <si>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</si>
  <si>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</si>
  <si>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</si>
  <si>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</si>
  <si>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</si>
  <si>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</si>
  <si>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</si>
  <si>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</si>
  <si>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</si>
  <si>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</si>
  <si>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</si>
  <si>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</si>
  <si>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</si>
  <si>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</si>
  <si>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</si>
  <si>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</si>
  <si>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</si>
  <si>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</si>
  <si>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</si>
  <si>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</si>
  <si>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</si>
  <si>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</si>
  <si>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</si>
  <si>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</si>
  <si>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</si>
  <si>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</si>
  <si>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</si>
  <si>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</si>
  <si>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</si>
  <si>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</si>
  <si>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</si>
  <si>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</si>
  <si>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</si>
  <si>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</si>
  <si>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</si>
  <si>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</si>
  <si>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</si>
  <si>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</si>
  <si>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</si>
  <si>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</si>
  <si>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</si>
  <si>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</si>
  <si>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</si>
  <si>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</si>
  <si>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</si>
  <si>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</si>
  <si>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</si>
  <si>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</si>
  <si>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</si>
  <si>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</si>
  <si>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</si>
  <si>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</si>
  <si>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</si>
  <si>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</si>
  <si>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</si>
  <si>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</si>
  <si>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</si>
  <si>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</si>
  <si>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</si>
  <si>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</si>
  <si>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</si>
  <si>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</si>
  <si>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</si>
  <si>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</si>
  <si>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</si>
  <si>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</si>
  <si>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</si>
  <si>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</si>
  <si>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</si>
  <si>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</si>
  <si>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</si>
  <si>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</si>
  <si>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</si>
  <si>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</si>
  <si>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</si>
  <si>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</si>
  <si>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</si>
  <si>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</si>
  <si>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</si>
  <si>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</si>
  <si>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</si>
  <si>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</si>
  <si>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</si>
  <si>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</si>
  <si>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</si>
  <si>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</si>
  <si>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</si>
  <si>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</si>
  <si>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</si>
  <si>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</si>
  <si>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</si>
  <si>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</si>
  <si>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</si>
  <si>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</si>
  <si>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</si>
  <si>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</si>
  <si>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</si>
  <si>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</si>
  <si>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</si>
  <si>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</si>
  <si>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</si>
  <si>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</si>
  <si>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</si>
  <si>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</si>
  <si>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</si>
  <si>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</si>
  <si>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</si>
  <si>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</si>
  <si>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</si>
  <si>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</si>
  <si>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</si>
  <si>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</si>
  <si>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</si>
  <si>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</si>
  <si>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</si>
  <si>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</si>
  <si>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</si>
  <si>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</si>
  <si>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</si>
  <si>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</si>
  <si>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</si>
  <si>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</si>
  <si>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</si>
  <si>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</si>
  <si>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</si>
  <si>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</si>
  <si>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</si>
  <si>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</si>
  <si>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</si>
  <si>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</si>
  <si>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</si>
  <si>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</si>
  <si>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</si>
  <si>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</si>
  <si>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</si>
  <si>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</si>
  <si>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</si>
  <si>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</si>
  <si>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</si>
  <si>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</si>
  <si>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</si>
  <si>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</si>
  <si>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</si>
  <si>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</si>
  <si>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</si>
  <si>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</si>
  <si>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</si>
  <si>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</si>
  <si>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</si>
  <si>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</si>
  <si>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</si>
  <si>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</si>
  <si>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</si>
  <si>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</si>
  <si>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</si>
  <si>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</si>
  <si>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</si>
  <si>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</si>
  <si>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</si>
  <si>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</si>
  <si>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</si>
  <si>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</si>
  <si>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</si>
  <si>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</si>
  <si>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</si>
  <si>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</si>
  <si>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</si>
  <si>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</si>
  <si>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</si>
  <si>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</si>
  <si>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</si>
  <si>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</si>
  <si>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</si>
  <si>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</si>
  <si>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</si>
  <si>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</si>
  <si>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</si>
  <si>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</si>
  <si>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</si>
  <si>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</si>
  <si>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</si>
  <si>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</si>
  <si>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</si>
  <si>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</si>
  <si>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</si>
  <si>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</si>
  <si>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</si>
  <si>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</si>
  <si>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</si>
  <si>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</si>
  <si>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</si>
  <si>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</si>
  <si>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</si>
  <si>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</si>
  <si>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</si>
  <si>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</si>
  <si>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</si>
  <si>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</si>
  <si>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</si>
  <si>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</si>
  <si>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</si>
  <si>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</si>
  <si>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</si>
  <si>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</si>
  <si>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</si>
  <si>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</si>
  <si>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</si>
  <si>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</si>
  <si>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</si>
  <si>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</si>
  <si>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</si>
  <si>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</si>
  <si>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</si>
  <si>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</si>
  <si>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</si>
  <si>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</si>
  <si>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</si>
  <si>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</si>
  <si>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</si>
  <si>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</si>
  <si>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</si>
  <si>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</si>
  <si>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</si>
  <si>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</si>
  <si>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</si>
  <si>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</si>
  <si>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</si>
  <si>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</si>
  <si>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</si>
  <si>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</si>
  <si>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</si>
  <si>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</si>
  <si>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</si>
  <si>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</si>
  <si>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</si>
  <si>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</si>
  <si>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</si>
  <si>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</si>
  <si>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</si>
  <si>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</si>
  <si>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</si>
  <si>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</si>
  <si>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</si>
  <si>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</si>
  <si>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</si>
  <si>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</si>
  <si>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</si>
  <si>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</si>
  <si>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</si>
  <si>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</si>
  <si>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</si>
  <si>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</si>
  <si>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</si>
  <si>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</si>
  <si>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</si>
  <si>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</si>
  <si>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</si>
  <si>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</si>
  <si>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</si>
  <si>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</si>
  <si>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</si>
  <si>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</si>
  <si>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</si>
  <si>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</si>
  <si>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</si>
  <si>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</si>
  <si>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</si>
  <si>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</si>
  <si>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</si>
  <si>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</si>
  <si>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</si>
  <si>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</si>
  <si>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</si>
  <si>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</si>
  <si>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</si>
  <si>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</si>
  <si>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</si>
  <si>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</si>
  <si>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</si>
  <si>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</si>
  <si>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</si>
  <si>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</si>
  <si>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</si>
  <si>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</si>
  <si>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</si>
  <si>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</si>
  <si>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</si>
  <si>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</si>
  <si>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</si>
  <si>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</si>
  <si>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</si>
  <si>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</si>
  <si>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</si>
  <si>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</si>
  <si>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</si>
  <si>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</si>
  <si>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</si>
  <si>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</si>
  <si>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</si>
  <si>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</si>
  <si>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</si>
  <si>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</si>
  <si>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</si>
  <si>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</si>
  <si>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</si>
  <si>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</si>
  <si>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</si>
  <si>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</si>
  <si>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</si>
  <si>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</si>
  <si>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</si>
  <si>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</si>
  <si>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</si>
  <si>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</si>
  <si>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</si>
  <si>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</si>
  <si>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</si>
  <si>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</si>
  <si>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</si>
  <si>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</si>
  <si>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</si>
  <si>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</si>
  <si>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</si>
  <si>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</si>
  <si>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</si>
  <si>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</si>
  <si>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</si>
  <si>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</si>
  <si>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</si>
  <si>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</si>
  <si>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</si>
  <si>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</si>
  <si>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</si>
  <si>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</si>
  <si>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</si>
  <si>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</si>
  <si>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</si>
  <si>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</si>
  <si>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</si>
  <si>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</si>
  <si>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</si>
  <si>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</si>
  <si>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</si>
  <si>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</si>
  <si>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</si>
  <si>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</si>
  <si>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</si>
  <si>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</si>
  <si>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</si>
  <si>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</si>
  <si>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</si>
  <si>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</si>
  <si>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</si>
  <si>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</si>
  <si>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</si>
  <si>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</si>
  <si>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</si>
  <si>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</si>
  <si>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</si>
  <si>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</si>
  <si>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</si>
  <si>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</si>
  <si>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</si>
  <si>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</si>
  <si>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</si>
  <si>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</si>
  <si>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</si>
  <si>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</si>
  <si>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</si>
  <si>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</si>
  <si>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</si>
  <si>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</si>
  <si>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</si>
  <si>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</si>
  <si>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</si>
  <si>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</si>
  <si>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</si>
  <si>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</si>
  <si>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</si>
  <si>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</si>
  <si>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</si>
  <si>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</si>
  <si>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</si>
  <si>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</si>
  <si>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</si>
  <si>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</si>
  <si>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</si>
  <si>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</si>
  <si>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</si>
  <si>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</si>
  <si>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</si>
  <si>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</si>
  <si>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</si>
  <si>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</si>
  <si>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</si>
  <si>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</si>
  <si>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</si>
  <si>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</si>
  <si>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</si>
  <si>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</si>
  <si>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</si>
  <si>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</si>
  <si>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</si>
  <si>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</si>
  <si>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</si>
  <si>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</si>
  <si>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</si>
  <si>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</si>
  <si>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</si>
  <si>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</si>
  <si>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</si>
  <si>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</si>
  <si>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</si>
  <si>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</si>
  <si>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</si>
  <si>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</si>
  <si>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</si>
  <si>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</si>
  <si>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</si>
  <si>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</si>
  <si>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</si>
  <si>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</si>
  <si>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</si>
  <si>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</si>
  <si>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</si>
  <si>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</si>
  <si>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</si>
  <si>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</si>
  <si>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</si>
  <si>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</si>
  <si>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</si>
  <si>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</si>
  <si>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</si>
  <si>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</si>
  <si>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</si>
  <si>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</si>
  <si>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</si>
  <si>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</si>
  <si>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</si>
  <si>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</si>
  <si>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</si>
  <si>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</si>
  <si>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</si>
  <si>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</si>
  <si>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</si>
  <si>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</si>
  <si>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</si>
  <si>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</si>
  <si>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</si>
  <si>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</si>
  <si>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</si>
  <si>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</si>
  <si>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</si>
  <si>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</si>
  <si>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</si>
  <si>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</si>
  <si>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</si>
  <si>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</si>
  <si>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</si>
  <si>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</si>
  <si>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</si>
  <si>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</si>
  <si>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</si>
  <si>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</si>
  <si>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</si>
  <si>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</si>
  <si>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</si>
  <si>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</si>
  <si>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</si>
  <si>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</si>
  <si>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</si>
  <si>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</si>
  <si>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</si>
  <si>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</si>
  <si>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</si>
  <si>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</si>
  <si>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</si>
  <si>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</si>
  <si>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</si>
  <si>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</si>
  <si>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</si>
  <si>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</si>
  <si>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</si>
  <si>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</si>
  <si>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</si>
  <si>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</si>
  <si>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</si>
  <si>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</si>
  <si>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</si>
  <si>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</si>
  <si>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</si>
  <si>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</si>
  <si>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</si>
  <si>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</si>
  <si>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</si>
  <si>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</si>
  <si>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</si>
  <si>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</si>
  <si>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</si>
  <si>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</si>
  <si>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</si>
  <si>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</si>
  <si>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</si>
  <si>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</si>
  <si>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</si>
  <si>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</si>
  <si>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</si>
  <si>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</si>
  <si>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</si>
  <si>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</si>
  <si>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</si>
  <si>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</si>
  <si>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</si>
  <si>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</si>
  <si>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</si>
  <si>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</si>
  <si>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</si>
  <si>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</si>
  <si>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</si>
  <si>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</si>
  <si>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</si>
  <si>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</si>
  <si>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</si>
  <si>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</si>
  <si>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</si>
  <si>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</si>
  <si>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</si>
  <si>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</si>
  <si>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</si>
  <si>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</si>
  <si>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</si>
  <si>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</si>
  <si>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</si>
  <si>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</si>
  <si>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</si>
  <si>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</si>
  <si>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</si>
  <si>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</si>
  <si>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</si>
  <si>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</si>
  <si>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</si>
  <si>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</si>
  <si>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</si>
  <si>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</si>
  <si>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</si>
  <si>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</si>
  <si>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</si>
  <si>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</si>
  <si>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</si>
  <si>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</si>
  <si>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</si>
  <si>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</si>
  <si>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</si>
  <si>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</si>
  <si>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</si>
  <si>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</si>
  <si>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</si>
  <si>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</si>
  <si>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</si>
  <si>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</si>
  <si>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</si>
  <si>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</si>
  <si>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</si>
  <si>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</si>
  <si>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</si>
  <si>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</si>
  <si>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</si>
  <si>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</si>
  <si>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</si>
  <si>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</si>
  <si>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</si>
  <si>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</si>
  <si>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</si>
  <si>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</si>
  <si>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</si>
  <si>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</si>
  <si>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</si>
  <si>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</si>
  <si>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</si>
  <si>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</si>
  <si>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</si>
  <si>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</si>
  <si>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</si>
  <si>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</si>
  <si>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</si>
  <si>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</si>
  <si>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</si>
  <si>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</si>
  <si>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</si>
  <si>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</si>
  <si>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</si>
  <si>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</si>
  <si>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</si>
  <si>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</si>
  <si>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</si>
  <si>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</si>
  <si>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</si>
  <si>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</si>
  <si>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</si>
  <si>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</si>
  <si>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</si>
  <si>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</si>
  <si>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</si>
  <si>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</si>
  <si>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</si>
  <si>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</si>
  <si>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</si>
  <si>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</si>
  <si>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</si>
  <si>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</si>
  <si>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</si>
  <si>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</si>
  <si>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</si>
  <si>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</si>
  <si>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</si>
  <si>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</si>
  <si>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</si>
  <si>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</si>
  <si>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</si>
  <si>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</si>
  <si>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</si>
  <si>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</si>
  <si>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</si>
  <si>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</si>
  <si>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</si>
  <si>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</si>
  <si>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</si>
  <si>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</si>
  <si>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</si>
  <si>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</si>
  <si>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</si>
  <si>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</si>
  <si>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</si>
  <si>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</si>
  <si>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</si>
  <si>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</si>
  <si>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</si>
  <si>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</si>
  <si>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</si>
  <si>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</si>
  <si>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</si>
  <si>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</si>
  <si>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</si>
  <si>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</si>
  <si>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</si>
  <si>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</si>
  <si>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</si>
  <si>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</si>
  <si>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</si>
  <si>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</si>
  <si>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</si>
  <si>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</si>
  <si>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</si>
  <si>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</si>
  <si>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</si>
  <si>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</si>
  <si>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</si>
  <si>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</si>
  <si>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</si>
  <si>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</si>
  <si>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</si>
  <si>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</si>
  <si>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</si>
  <si>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</si>
  <si>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</si>
  <si>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</si>
  <si>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</si>
  <si>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</si>
  <si>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</si>
  <si>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</si>
  <si>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</si>
  <si>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</si>
  <si>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</si>
  <si>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</si>
  <si>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</si>
  <si>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</si>
  <si>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</si>
  <si>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</si>
  <si>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</si>
  <si>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</si>
  <si>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</si>
  <si>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</si>
  <si>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</si>
  <si>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</si>
  <si>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</si>
  <si>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</si>
  <si>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</si>
  <si>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</si>
  <si>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</si>
  <si>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</si>
  <si>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</si>
  <si>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</si>
  <si>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</si>
  <si>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</si>
  <si>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</si>
  <si>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</si>
  <si>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</si>
  <si>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</si>
  <si>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</si>
  <si>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</si>
  <si>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</si>
  <si>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</si>
  <si>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</si>
  <si>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</si>
  <si>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</si>
  <si>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</si>
  <si>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</si>
  <si>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</si>
  <si>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</si>
  <si>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</si>
  <si>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</si>
  <si>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</si>
  <si>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</si>
  <si>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</si>
  <si>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</si>
  <si>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</si>
  <si>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</si>
  <si>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</si>
  <si>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</si>
  <si>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</si>
  <si>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</si>
  <si>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</si>
  <si>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</si>
  <si>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</si>
  <si>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</si>
  <si>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</si>
  <si>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</si>
  <si>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</si>
  <si>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</si>
  <si>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</si>
  <si>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</si>
  <si>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</si>
  <si>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</si>
  <si>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</si>
  <si>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</si>
  <si>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</si>
  <si>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</si>
  <si>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</si>
  <si>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</si>
  <si>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</si>
  <si>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</si>
  <si>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</si>
  <si>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</si>
  <si>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</si>
  <si>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</si>
  <si>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</si>
  <si>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</si>
  <si>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</si>
  <si>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</si>
  <si>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</si>
  <si>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</si>
  <si>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</si>
  <si>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</si>
  <si>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</si>
  <si>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</si>
  <si>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</si>
  <si>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</si>
  <si>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</si>
  <si>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</si>
  <si>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</si>
  <si>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</si>
  <si>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</si>
  <si>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</si>
  <si>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</si>
  <si>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</si>
  <si>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</si>
  <si>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</si>
  <si>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</si>
  <si>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</si>
  <si>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</si>
  <si>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</si>
  <si>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</si>
  <si>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</si>
  <si>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</si>
  <si>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</si>
  <si>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</si>
  <si>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</si>
  <si>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</si>
  <si>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</si>
  <si>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</si>
  <si>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</si>
  <si>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</si>
  <si>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</si>
  <si>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</si>
  <si>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</si>
  <si>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</si>
  <si>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</si>
  <si>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</si>
  <si>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</si>
  <si>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</si>
  <si>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</si>
  <si>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</si>
  <si>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</si>
  <si>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</si>
  <si>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</si>
  <si>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</si>
  <si>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</si>
  <si>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</si>
  <si>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</si>
  <si>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</si>
  <si>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</si>
  <si>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</si>
  <si>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</si>
  <si>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</si>
  <si>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</si>
  <si>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</si>
  <si>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</si>
  <si>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</si>
  <si>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</si>
  <si>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</si>
  <si>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</si>
  <si>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</si>
  <si>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</si>
  <si>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</si>
  <si>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</si>
  <si>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</si>
  <si>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</si>
  <si>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</si>
  <si>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</si>
  <si>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</si>
  <si>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</si>
  <si>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</si>
  <si>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</si>
  <si>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</si>
  <si>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</si>
  <si>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</si>
  <si>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</si>
  <si>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</si>
  <si>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</si>
  <si>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</si>
  <si>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</si>
  <si>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</si>
  <si>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</si>
  <si>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</si>
  <si>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</si>
  <si>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</si>
  <si>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</si>
  <si>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</si>
  <si>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</si>
  <si>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</si>
  <si>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</si>
  <si>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</si>
  <si>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</si>
  <si>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</si>
  <si>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</si>
  <si>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</si>
  <si>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</si>
  <si>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</si>
  <si>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</si>
  <si>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</si>
  <si>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</si>
  <si>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</si>
  <si>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</si>
  <si>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</si>
  <si>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</si>
  <si>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</si>
  <si>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</si>
  <si>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</si>
  <si>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</si>
  <si>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</si>
  <si>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</si>
  <si>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</si>
  <si>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</si>
  <si>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</si>
  <si>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</si>
  <si>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</si>
  <si>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</si>
  <si>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</si>
  <si>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</si>
  <si>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</si>
  <si>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</si>
  <si>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</si>
  <si>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</si>
  <si>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</si>
  <si>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</si>
  <si>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</si>
  <si>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</si>
  <si>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</si>
  <si>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</si>
  <si>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</si>
  <si>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</si>
  <si>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</si>
  <si>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</si>
  <si>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</si>
  <si>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</si>
  <si>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</si>
  <si>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</si>
  <si>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</si>
  <si>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</si>
  <si>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</si>
  <si>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</si>
  <si>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</si>
  <si>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</si>
  <si>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</si>
  <si>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</si>
  <si>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</si>
  <si>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</si>
  <si>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</si>
  <si>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</si>
  <si>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</si>
  <si>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</si>
  <si>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</si>
  <si>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</si>
  <si>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</si>
  <si>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</si>
  <si>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</si>
  <si>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</si>
  <si>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</si>
  <si>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</si>
  <si>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</si>
  <si>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</si>
  <si>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</si>
  <si>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</si>
  <si>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</si>
  <si>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</si>
  <si>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</si>
  <si>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</si>
  <si>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</si>
  <si>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</si>
  <si>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</si>
  <si>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</si>
  <si>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</si>
  <si>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</si>
  <si>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</si>
  <si>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</si>
  <si>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</si>
  <si>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</si>
  <si>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</si>
  <si>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</si>
  <si>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</si>
  <si>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</si>
  <si>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</si>
  <si>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</si>
  <si>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</si>
  <si>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</si>
  <si>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</si>
  <si>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</si>
  <si>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</si>
  <si>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</si>
  <si>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</si>
  <si>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</si>
  <si>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</si>
  <si>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</si>
  <si>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</si>
  <si>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</si>
  <si>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</si>
  <si>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</si>
  <si>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</si>
  <si>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</si>
  <si>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</si>
  <si>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</si>
  <si>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</si>
  <si>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</si>
  <si>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</si>
  <si>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</si>
  <si>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</si>
  <si>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</si>
  <si>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</si>
  <si>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</si>
  <si>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</si>
  <si>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</si>
  <si>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</si>
  <si>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</si>
  <si>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</si>
  <si>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</si>
  <si>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</si>
  <si>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</si>
  <si>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</si>
  <si>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</si>
  <si>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</si>
  <si>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</si>
  <si>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</si>
  <si>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</si>
  <si>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</si>
  <si>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</si>
  <si>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</si>
  <si>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</si>
  <si>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</si>
  <si>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</si>
  <si>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</si>
  <si>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</si>
  <si>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</si>
  <si>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</si>
  <si>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</si>
  <si>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</si>
  <si>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</si>
  <si>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</si>
  <si>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</si>
  <si>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</si>
  <si>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</si>
  <si>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</si>
  <si>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</si>
  <si>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</si>
  <si>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</si>
  <si>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</si>
  <si>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</si>
  <si>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</si>
  <si>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</si>
  <si>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</si>
  <si>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</si>
  <si>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</si>
  <si>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</si>
  <si>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</si>
  <si>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</si>
  <si>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</si>
  <si>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</si>
  <si>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</si>
  <si>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</si>
  <si>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</si>
  <si>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</si>
  <si>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</si>
  <si>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</si>
  <si>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</si>
  <si>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</si>
  <si>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</si>
  <si>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</si>
  <si>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</si>
  <si>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</si>
  <si>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</si>
  <si>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</si>
  <si>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</si>
  <si>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</si>
  <si>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</si>
  <si>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</si>
  <si>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</si>
  <si>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</si>
  <si>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</si>
  <si>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</si>
  <si>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</si>
  <si>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</si>
  <si>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</si>
  <si>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</si>
  <si>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</si>
  <si>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</si>
  <si>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</si>
  <si>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</si>
  <si>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</si>
  <si>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</si>
  <si>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</si>
  <si>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</si>
  <si>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</si>
  <si>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</si>
  <si>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</si>
  <si>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</si>
  <si>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</si>
  <si>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</si>
  <si>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</si>
  <si>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</si>
  <si>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</si>
  <si>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</si>
  <si>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</si>
  <si>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</si>
  <si>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</si>
  <si>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</si>
  <si>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</si>
  <si>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</si>
  <si>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</si>
  <si>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</si>
  <si>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</si>
  <si>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</si>
  <si>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</si>
  <si>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</si>
  <si>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</si>
  <si>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</si>
  <si>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</si>
  <si>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</si>
  <si>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</si>
  <si>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</si>
  <si>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</si>
  <si>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</si>
  <si>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</si>
  <si>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</si>
  <si>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</si>
  <si>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</si>
  <si>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</si>
  <si>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</si>
  <si>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</si>
  <si>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</si>
  <si>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</si>
  <si>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</si>
  <si>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</si>
  <si>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</si>
  <si>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</si>
  <si>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</si>
  <si>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</si>
  <si>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</si>
  <si>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</si>
  <si>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</si>
  <si>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</si>
  <si>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</si>
  <si>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</si>
  <si>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</si>
  <si>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</si>
  <si>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</si>
  <si>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</si>
  <si>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</si>
  <si>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</si>
  <si>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</si>
  <si>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</si>
  <si>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</si>
  <si>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</si>
  <si>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</si>
  <si>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</si>
  <si>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</si>
  <si>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</si>
  <si>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</si>
  <si>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</si>
  <si>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</si>
  <si>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</si>
  <si>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</si>
  <si>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</si>
  <si>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</si>
  <si>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</si>
  <si>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</si>
  <si>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</si>
  <si>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</si>
  <si>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</si>
  <si>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</si>
  <si>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</si>
  <si>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</si>
  <si>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</si>
  <si>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</si>
  <si>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</si>
  <si>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</si>
  <si>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</si>
  <si>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</si>
  <si>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</si>
  <si>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</si>
  <si>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</si>
  <si>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</si>
  <si>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</si>
  <si>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</si>
  <si>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</si>
  <si>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</si>
  <si>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</si>
  <si>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</si>
  <si>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</si>
  <si>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</si>
  <si>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</si>
  <si>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</si>
  <si>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</si>
  <si>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</si>
  <si>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</si>
  <si>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</si>
  <si>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</si>
  <si>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</si>
  <si>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</si>
  <si>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</si>
  <si>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</si>
  <si>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</si>
  <si>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</si>
  <si>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</si>
  <si>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</si>
  <si>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</si>
  <si>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</si>
  <si>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</si>
  <si>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</si>
  <si>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</si>
  <si>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</si>
  <si>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</si>
  <si>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</si>
  <si>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</si>
  <si>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</si>
  <si>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</si>
  <si>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</si>
  <si>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</si>
  <si>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</si>
  <si>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</si>
  <si>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</si>
  <si>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</si>
  <si>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</si>
  <si>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</si>
  <si>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</si>
  <si>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</si>
  <si>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</si>
  <si>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</si>
  <si>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</si>
  <si>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</si>
  <si>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</si>
  <si>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</si>
  <si>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</si>
  <si>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</si>
  <si>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</si>
  <si>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</si>
  <si>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</si>
  <si>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</si>
  <si>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</si>
  <si>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</si>
  <si>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</si>
  <si>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</si>
  <si>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</si>
  <si>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</si>
  <si>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</si>
  <si>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</si>
  <si>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</si>
  <si>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</si>
  <si>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</si>
  <si>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</si>
  <si>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</si>
  <si>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</si>
  <si>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</si>
  <si>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</si>
  <si>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</si>
  <si>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</si>
  <si>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</si>
  <si>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</si>
  <si>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</si>
  <si>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</si>
  <si>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</si>
  <si>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</si>
  <si>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</si>
  <si>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</si>
  <si>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</si>
  <si>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</si>
  <si>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</si>
  <si>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</si>
  <si>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</si>
  <si>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</si>
  <si>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</si>
  <si>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</si>
  <si>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</si>
  <si>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</si>
  <si>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</si>
  <si>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</si>
  <si>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</si>
  <si>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</si>
  <si>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</si>
  <si>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</si>
  <si>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</si>
  <si>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</si>
  <si>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</si>
  <si>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</si>
  <si>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</si>
  <si>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</si>
  <si>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</si>
  <si>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</si>
  <si>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</si>
  <si>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</si>
  <si>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</si>
  <si>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</si>
  <si>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</si>
  <si>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</si>
  <si>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</si>
  <si>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</si>
  <si>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</si>
  <si>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</si>
  <si>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</si>
  <si>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</si>
  <si>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</si>
  <si>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</si>
  <si>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</si>
  <si>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</si>
  <si>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</si>
  <si>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</si>
  <si>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</si>
  <si>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</si>
  <si>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</si>
  <si>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</si>
  <si>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</si>
  <si>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</si>
  <si>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</si>
  <si>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</si>
  <si>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</si>
  <si>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</si>
  <si>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</si>
  <si>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</si>
  <si>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</si>
  <si>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</si>
  <si>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</si>
  <si>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</si>
  <si>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</si>
  <si>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</si>
  <si>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</si>
  <si>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</si>
  <si>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</si>
  <si>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</si>
  <si>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</si>
  <si>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</si>
  <si>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</si>
  <si>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</si>
  <si>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</si>
  <si>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</si>
  <si>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</si>
  <si>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</si>
  <si>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</si>
  <si>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</si>
  <si>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</si>
  <si>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</si>
  <si>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</si>
  <si>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</si>
  <si>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</si>
  <si>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</si>
  <si>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</si>
  <si>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</si>
  <si>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</si>
  <si>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</si>
  <si>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</si>
  <si>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</si>
  <si>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</si>
  <si>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</si>
  <si>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</si>
  <si>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</si>
  <si>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</si>
  <si>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</si>
  <si>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</si>
  <si>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</si>
  <si>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</si>
  <si>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</si>
  <si>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</si>
  <si>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</si>
  <si>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</si>
  <si>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</si>
  <si>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</si>
  <si>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</si>
  <si>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</si>
  <si>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</si>
  <si>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</si>
  <si>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</si>
  <si>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</si>
  <si>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</si>
  <si>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</si>
  <si>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</si>
  <si>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</si>
  <si>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</si>
  <si>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</si>
  <si>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</si>
  <si>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</si>
  <si>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</si>
  <si>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</si>
  <si>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</si>
  <si>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</si>
  <si>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</si>
  <si>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</si>
  <si>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</si>
  <si>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</si>
  <si>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</si>
  <si>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</si>
  <si>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</si>
  <si>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</si>
  <si>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</si>
  <si>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</si>
  <si>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</si>
  <si>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</si>
  <si>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</si>
  <si>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</si>
  <si>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</si>
  <si>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</si>
  <si>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</si>
  <si>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</si>
  <si>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</si>
  <si>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</si>
  <si>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</si>
  <si>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</si>
  <si>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</si>
  <si>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</si>
  <si>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</si>
  <si>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</si>
  <si>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</si>
  <si>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</si>
  <si>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</si>
  <si>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</si>
  <si>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</si>
  <si>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</si>
  <si>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</si>
  <si>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</si>
  <si>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</si>
  <si>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</si>
  <si>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</si>
  <si>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</si>
  <si>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</si>
  <si>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</si>
  <si>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</si>
  <si>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</si>
  <si>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</si>
  <si>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</si>
  <si>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</si>
  <si>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</si>
  <si>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</si>
  <si>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</si>
  <si>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</si>
  <si>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</si>
  <si>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</si>
  <si>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</si>
  <si>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</si>
  <si>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</si>
  <si>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</si>
  <si>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</si>
  <si>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</si>
  <si>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</si>
  <si>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</si>
  <si>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</si>
  <si>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</si>
  <si>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</si>
  <si>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</si>
  <si>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</si>
  <si>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</si>
  <si>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</si>
  <si>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</si>
  <si>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</si>
  <si>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</si>
  <si>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</si>
  <si>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</si>
  <si>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</si>
  <si>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</si>
  <si>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</si>
  <si>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</si>
  <si>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</si>
  <si>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</si>
  <si>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</si>
  <si>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</si>
  <si>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</si>
  <si>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</si>
  <si>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</si>
  <si>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</si>
  <si>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</si>
  <si>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</si>
  <si>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</si>
  <si>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</si>
  <si>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</si>
  <si>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</si>
  <si>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</si>
  <si>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</si>
  <si>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</si>
  <si>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</si>
  <si>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</si>
  <si>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</si>
  <si>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</si>
  <si>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</si>
  <si>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</si>
  <si>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</si>
  <si>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</si>
  <si>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</si>
  <si>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</si>
  <si>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</si>
  <si>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</si>
  <si>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</si>
  <si>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</si>
  <si>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</si>
  <si>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</si>
  <si>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</si>
  <si>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</si>
  <si>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</si>
  <si>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</si>
  <si>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</si>
  <si>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</si>
  <si>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</si>
  <si>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</si>
  <si>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</si>
  <si>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</si>
  <si>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</si>
  <si>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</si>
  <si>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</si>
  <si>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</si>
  <si>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</si>
  <si>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</si>
  <si>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</si>
  <si>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</si>
  <si>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</si>
  <si>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</si>
  <si>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</si>
  <si>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</si>
  <si>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</si>
  <si>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</si>
  <si>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</si>
  <si>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</si>
  <si>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</si>
  <si>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</si>
  <si>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</si>
  <si>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</si>
  <si>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</si>
  <si>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</si>
  <si>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</si>
  <si>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</si>
  <si>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</si>
  <si>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</si>
  <si>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</si>
  <si>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</si>
  <si>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</si>
  <si>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</si>
  <si>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</si>
  <si>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</si>
  <si>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</si>
  <si>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</si>
  <si>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</si>
  <si>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</si>
  <si>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</si>
  <si>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</si>
  <si>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</si>
  <si>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</si>
  <si>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</si>
  <si>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</si>
  <si>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</si>
  <si>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</si>
  <si>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</si>
  <si>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</si>
  <si>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</si>
  <si>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</si>
  <si>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</si>
  <si>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</si>
  <si>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</si>
  <si>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</si>
  <si>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</si>
  <si>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</si>
  <si>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</si>
  <si>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</si>
  <si>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</si>
  <si>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</si>
  <si>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</si>
  <si>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</si>
  <si>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</si>
  <si>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</si>
  <si>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</si>
  <si>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</si>
  <si>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</si>
  <si>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</si>
  <si>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</si>
  <si>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</si>
  <si>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</si>
  <si>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</si>
  <si>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</si>
  <si>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</si>
  <si>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</si>
  <si>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</si>
  <si>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</si>
  <si>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</si>
  <si>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</si>
  <si>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</si>
  <si>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</si>
  <si>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</si>
  <si>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</si>
  <si>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</si>
  <si>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</si>
  <si>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</si>
  <si>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</si>
  <si>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</si>
  <si>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</si>
  <si>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</si>
  <si>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</si>
  <si>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</si>
  <si>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</si>
  <si>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</si>
  <si>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</si>
  <si>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</si>
  <si>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</si>
  <si>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</si>
  <si>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</si>
  <si>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</si>
  <si>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</si>
  <si>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</si>
  <si>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</si>
  <si>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</si>
  <si>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</si>
  <si>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</si>
  <si>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</si>
  <si>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</si>
  <si>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</si>
  <si>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</si>
  <si>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</si>
  <si>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</si>
  <si>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</si>
  <si>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</si>
  <si>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</si>
  <si>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</si>
  <si>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</si>
  <si>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</si>
  <si>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</si>
  <si>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</si>
  <si>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</si>
  <si>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</si>
  <si>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</si>
  <si>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</si>
  <si>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</si>
  <si>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</si>
  <si>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</si>
  <si>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</si>
  <si>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</si>
  <si>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</si>
  <si>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</si>
  <si>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</si>
  <si>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</si>
  <si>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</si>
  <si>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</si>
  <si>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</si>
  <si>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</si>
  <si>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</si>
  <si>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</si>
  <si>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</si>
  <si>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</si>
  <si>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</si>
  <si>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</si>
  <si>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</si>
  <si>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</si>
  <si>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</si>
  <si>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</si>
  <si>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</si>
  <si>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</si>
  <si>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</si>
  <si>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</si>
  <si>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</si>
  <si>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</si>
  <si>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</si>
  <si>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</si>
  <si>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</si>
  <si>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</si>
  <si>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</si>
  <si>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</si>
  <si>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</si>
  <si>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</si>
  <si>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</si>
  <si>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</si>
  <si>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</si>
  <si>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</si>
  <si>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</si>
  <si>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</si>
  <si>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</si>
  <si>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</si>
  <si>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</si>
  <si>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</si>
  <si>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</si>
  <si>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</si>
  <si>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</si>
  <si>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</si>
  <si>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</si>
  <si>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</si>
  <si>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</si>
  <si>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</si>
  <si>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</si>
  <si>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</si>
  <si>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</si>
  <si>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</si>
  <si>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</si>
  <si>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</si>
  <si>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</si>
  <si>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</si>
  <si>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</si>
  <si>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</si>
  <si>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</si>
  <si>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</si>
  <si>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</si>
  <si>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</si>
  <si>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</si>
  <si>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</si>
  <si>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</si>
  <si>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</si>
  <si>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</si>
  <si>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</si>
  <si>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</si>
  <si>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</si>
  <si>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</si>
  <si>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</si>
  <si>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</si>
  <si>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</si>
  <si>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</si>
  <si>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</si>
  <si>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</si>
  <si>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</si>
  <si>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</si>
  <si>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</si>
  <si>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</si>
  <si>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</si>
  <si>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</si>
  <si>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</si>
  <si>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</si>
  <si>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</si>
  <si>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</si>
  <si>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</si>
  <si>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</si>
  <si>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</si>
  <si>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</si>
  <si>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</si>
  <si>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</si>
  <si>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</si>
  <si>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</si>
  <si>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</si>
  <si>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</si>
  <si>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</si>
  <si>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</si>
  <si>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</si>
  <si>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</si>
  <si>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</si>
  <si>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</si>
  <si>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</si>
  <si>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</si>
  <si>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</si>
  <si>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</si>
  <si>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</si>
  <si>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</si>
  <si>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</si>
  <si>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</si>
  <si>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</si>
  <si>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</si>
  <si>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</si>
  <si>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</si>
  <si>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</si>
  <si>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</si>
  <si>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</si>
  <si>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</si>
  <si>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</si>
  <si>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</si>
  <si>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</si>
  <si>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</si>
  <si>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</si>
  <si>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</si>
  <si>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</si>
  <si>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</si>
  <si>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</si>
  <si>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</si>
  <si>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</si>
  <si>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</si>
  <si>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</si>
  <si>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</si>
  <si>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</si>
  <si>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</si>
  <si>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</si>
  <si>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</si>
  <si>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</si>
  <si>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</si>
  <si>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</si>
  <si>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</si>
  <si>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</si>
  <si>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</si>
  <si>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</si>
  <si>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</si>
  <si>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</si>
  <si>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</si>
  <si>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</si>
  <si>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</si>
  <si>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</si>
  <si>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</si>
  <si>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</si>
  <si>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</si>
  <si>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</si>
  <si>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</si>
  <si>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</si>
  <si>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</si>
  <si>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</si>
  <si>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</si>
  <si>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</si>
  <si>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</si>
  <si>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</si>
  <si>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</si>
  <si>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</si>
  <si>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</si>
  <si>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</si>
  <si>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</si>
  <si>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</si>
  <si>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</si>
  <si>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</si>
  <si>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</si>
  <si>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</si>
  <si>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</si>
  <si>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</si>
  <si>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</si>
  <si>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</si>
  <si>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</si>
  <si>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</si>
  <si>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</si>
  <si>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</si>
  <si>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</si>
  <si>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</si>
  <si>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</si>
  <si>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</si>
  <si>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</si>
  <si>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</si>
  <si>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</si>
  <si>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</si>
  <si>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</si>
  <si>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</si>
  <si>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</si>
  <si>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</si>
  <si>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</si>
  <si>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</si>
  <si>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</si>
  <si>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</si>
  <si>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</si>
  <si>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</si>
  <si>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</si>
  <si>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</si>
  <si>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</si>
  <si>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</si>
  <si>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</si>
  <si>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</si>
  <si>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</si>
  <si>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</si>
  <si>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</si>
  <si>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</si>
  <si>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</si>
  <si>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</si>
  <si>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</si>
  <si>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</si>
  <si>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</si>
  <si>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</si>
  <si>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</si>
  <si>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</si>
  <si>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</si>
  <si>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</si>
  <si>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</si>
  <si>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</si>
  <si>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</si>
  <si>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</si>
  <si>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</si>
  <si>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</si>
  <si>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</si>
  <si>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</si>
  <si>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</si>
  <si>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</si>
  <si>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</si>
  <si>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</si>
  <si>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</si>
  <si>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</si>
  <si>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</si>
  <si>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</si>
  <si>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</si>
  <si>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</si>
  <si>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</si>
  <si>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</si>
  <si>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</si>
  <si>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</si>
  <si>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</si>
  <si>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</si>
  <si>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</si>
  <si>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</si>
  <si>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</si>
  <si>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</si>
  <si>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</si>
  <si>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</si>
  <si>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</si>
  <si>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</si>
  <si>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</si>
  <si>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</si>
  <si>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</si>
  <si>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</si>
  <si>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</si>
  <si>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</si>
  <si>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</si>
  <si>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</si>
  <si>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</si>
  <si>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</si>
  <si>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</si>
  <si>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</si>
  <si>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</si>
  <si>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</si>
  <si>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</si>
  <si>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</si>
  <si>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</si>
  <si>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</si>
  <si>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</si>
  <si>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</si>
  <si>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</si>
  <si>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</si>
  <si>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</si>
  <si>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</si>
  <si>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</si>
  <si>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</si>
  <si>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</si>
  <si>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</si>
  <si>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</si>
  <si>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</si>
  <si>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</si>
  <si>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</si>
  <si>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</si>
  <si>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</si>
  <si>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</si>
  <si>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</si>
  <si>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</si>
  <si>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</si>
  <si>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</si>
  <si>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</si>
  <si>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</si>
  <si>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</si>
  <si>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</si>
  <si>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</si>
  <si>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</si>
  <si>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</si>
  <si>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</si>
  <si>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</si>
  <si>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</si>
  <si>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</si>
  <si>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</si>
  <si>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</si>
  <si>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</si>
  <si>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</si>
  <si>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</si>
  <si>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</si>
  <si>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</si>
  <si>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</si>
  <si>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</si>
  <si>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</si>
  <si>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</si>
  <si>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</si>
  <si>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</si>
  <si>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</si>
  <si>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</si>
  <si>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</si>
  <si>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</si>
  <si>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</si>
  <si>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</si>
  <si>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</si>
  <si>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</si>
  <si>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</si>
  <si>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</si>
  <si>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</si>
  <si>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</si>
  <si>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</si>
  <si>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</si>
  <si>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</si>
  <si>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</si>
  <si>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</si>
  <si>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</si>
  <si>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</si>
  <si>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</si>
  <si>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</si>
  <si>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</si>
  <si>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</si>
  <si>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</si>
  <si>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</si>
  <si>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</si>
  <si>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</si>
  <si>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</si>
  <si>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</si>
  <si>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</si>
  <si>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</si>
  <si>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</si>
  <si>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</si>
  <si>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</si>
  <si>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</si>
  <si>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</si>
  <si>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</si>
  <si>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</si>
  <si>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</si>
  <si>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</si>
  <si>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</si>
  <si>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</si>
  <si>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</si>
  <si>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</si>
  <si>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</si>
  <si>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</si>
  <si>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</si>
  <si>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</si>
  <si>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</si>
  <si>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</si>
  <si>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</si>
  <si>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</si>
  <si>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</si>
  <si>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</si>
  <si>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</si>
  <si>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</si>
  <si>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</si>
  <si>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</si>
  <si>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</si>
  <si>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</si>
  <si>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</si>
  <si>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</si>
  <si>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</si>
  <si>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</si>
  <si>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</si>
  <si>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</si>
  <si>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</si>
  <si>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</si>
  <si>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</si>
  <si>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</si>
  <si>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</si>
  <si>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</si>
  <si>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</si>
  <si>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</si>
  <si>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</si>
  <si>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</si>
  <si>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</si>
  <si>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</si>
  <si>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</si>
  <si>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</si>
  <si>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</si>
  <si>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</si>
  <si>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</si>
  <si>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</si>
  <si>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</si>
  <si>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</si>
  <si>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</si>
  <si>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</si>
  <si>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</si>
  <si>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</si>
  <si>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</si>
  <si>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</si>
  <si>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</si>
  <si>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</si>
  <si>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</si>
  <si>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</si>
  <si>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</si>
  <si>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</si>
  <si>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</si>
  <si>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</si>
  <si>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</si>
  <si>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</si>
  <si>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</si>
  <si>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</si>
  <si>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</si>
  <si>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</si>
  <si>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</si>
  <si>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</si>
  <si>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</si>
  <si>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</si>
  <si>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</si>
  <si>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</si>
  <si>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</si>
  <si>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</si>
  <si>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</si>
  <si>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</si>
  <si>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</si>
  <si>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</si>
  <si>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</si>
  <si>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</si>
  <si>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</si>
  <si>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</si>
  <si>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</si>
  <si>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</si>
  <si>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</si>
  <si>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</si>
  <si>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</si>
  <si>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</si>
  <si>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</si>
  <si>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</si>
  <si>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</si>
  <si>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</si>
  <si>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</si>
  <si>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</si>
  <si>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</si>
  <si>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</si>
  <si>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</si>
  <si>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</si>
  <si>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</si>
  <si>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</si>
  <si>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</si>
  <si>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</si>
  <si>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</si>
  <si>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</si>
  <si>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</si>
  <si>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</si>
  <si>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</si>
  <si>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</si>
  <si>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</si>
  <si>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</si>
  <si>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</si>
  <si>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</si>
  <si>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</si>
  <si>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</si>
  <si>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</si>
  <si>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</si>
  <si>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</si>
  <si>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</si>
  <si>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</si>
  <si>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</si>
  <si>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</si>
  <si>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</si>
  <si>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</si>
  <si>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</si>
  <si>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</si>
  <si>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</si>
  <si>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</si>
  <si>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</si>
  <si>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</si>
  <si>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</si>
  <si>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</si>
  <si>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</si>
  <si>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</si>
  <si>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</si>
  <si>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</si>
  <si>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</si>
  <si>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</si>
  <si>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</si>
  <si>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</si>
  <si>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</si>
  <si>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</si>
  <si>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</si>
  <si>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</si>
  <si>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</si>
  <si>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</si>
  <si>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</si>
  <si>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</si>
  <si>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</si>
  <si>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</si>
  <si>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</si>
  <si>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</si>
  <si>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</si>
  <si>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</si>
  <si>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</si>
  <si>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</si>
  <si>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</si>
  <si>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</si>
  <si>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</si>
  <si>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</si>
  <si>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</si>
  <si>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</si>
  <si>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</si>
  <si>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</si>
  <si>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</si>
  <si>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</si>
  <si>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</si>
  <si>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</si>
  <si>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</si>
  <si>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</si>
  <si>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</si>
  <si>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</si>
  <si>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</si>
  <si>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</si>
  <si>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</si>
  <si>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</si>
  <si>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</si>
  <si>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</si>
  <si>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</si>
  <si>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</si>
  <si>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</si>
  <si>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</si>
  <si>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</si>
  <si>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</si>
  <si>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</si>
  <si>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</si>
  <si>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</si>
  <si>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</si>
  <si>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</si>
  <si>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</si>
  <si>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</si>
  <si>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</si>
  <si>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</si>
  <si>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</si>
  <si>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</si>
  <si>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</si>
  <si>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</si>
  <si>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</si>
  <si>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</si>
  <si>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</si>
  <si>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</si>
  <si>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</si>
  <si>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</si>
  <si>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</si>
  <si>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</si>
  <si>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</si>
  <si>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</si>
  <si>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</si>
  <si>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</si>
  <si>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</si>
  <si>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</si>
  <si>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</si>
  <si>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</si>
  <si>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</si>
  <si>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</si>
  <si>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</si>
  <si>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</si>
  <si>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</si>
  <si>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</si>
  <si>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</si>
  <si>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</si>
  <si>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</si>
  <si>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</si>
  <si>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</si>
  <si>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</si>
  <si>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</si>
  <si>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</si>
  <si>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</si>
  <si>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</si>
  <si>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</si>
  <si>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</si>
  <si>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</si>
  <si>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</si>
  <si>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</si>
  <si>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</si>
  <si>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</si>
  <si>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</si>
  <si>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</si>
  <si>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</si>
  <si>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</si>
  <si>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</si>
  <si>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</si>
  <si>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</si>
  <si>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</si>
  <si>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</si>
  <si>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</si>
  <si>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</si>
  <si>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</si>
  <si>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</si>
  <si>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</si>
  <si>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</si>
  <si>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</si>
  <si>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</si>
  <si>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</si>
  <si>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</si>
  <si>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</si>
  <si>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</si>
  <si>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</si>
  <si>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</si>
  <si>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</si>
  <si>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</si>
  <si>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</si>
  <si>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</si>
  <si>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</si>
  <si>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</si>
  <si>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</si>
  <si>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</si>
  <si>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</si>
  <si>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</si>
  <si>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</si>
  <si>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</si>
  <si>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</si>
  <si>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</si>
  <si>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</si>
  <si>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</si>
  <si>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</si>
  <si>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</si>
  <si>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</si>
  <si>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</si>
  <si>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</si>
  <si>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</si>
  <si>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</si>
  <si>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</si>
  <si>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</si>
  <si>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</si>
  <si>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</si>
  <si>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</si>
  <si>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</si>
  <si>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</si>
  <si>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</si>
  <si>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</si>
  <si>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</si>
  <si>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</si>
  <si>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</si>
  <si>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</si>
  <si>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</si>
  <si>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</si>
  <si>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</si>
  <si>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</si>
  <si>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</si>
  <si>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</si>
  <si>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</si>
  <si>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</si>
  <si>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</si>
  <si>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</si>
  <si>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</si>
  <si>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</si>
  <si>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</si>
  <si>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</si>
  <si>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</si>
  <si>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</si>
  <si>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</si>
  <si>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</si>
  <si>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</si>
  <si>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</si>
  <si>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</si>
  <si>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</si>
  <si>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</si>
  <si>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</si>
  <si>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</si>
  <si>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</si>
  <si>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</si>
  <si>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</si>
  <si>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</si>
  <si>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</si>
  <si>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</si>
  <si>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</si>
  <si>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</si>
  <si>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</si>
  <si>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</si>
  <si>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</si>
  <si>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</si>
  <si>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</si>
  <si>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</si>
  <si>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</si>
  <si>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</si>
  <si>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</si>
  <si>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</si>
  <si>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</si>
  <si>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</si>
  <si>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</si>
  <si>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</si>
  <si>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</si>
  <si>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</si>
  <si>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</si>
  <si>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</si>
  <si>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</si>
  <si>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</si>
  <si>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</si>
  <si>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</si>
  <si>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</si>
  <si>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</si>
  <si>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</si>
  <si>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</si>
  <si>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</si>
  <si>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</si>
  <si>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</si>
  <si>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</si>
  <si>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</si>
  <si>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</si>
  <si>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</si>
  <si>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</si>
  <si>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</si>
  <si>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</si>
  <si>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</si>
  <si>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</si>
  <si>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</si>
  <si>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</si>
  <si>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</si>
  <si>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</si>
  <si>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</si>
  <si>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</si>
  <si>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</si>
  <si>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</si>
  <si>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</si>
  <si>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</si>
  <si>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</si>
  <si>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</si>
  <si>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</si>
  <si>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</si>
  <si>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</si>
  <si>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</si>
  <si>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</si>
  <si>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</si>
  <si>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</si>
  <si>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</si>
  <si>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</si>
  <si>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</si>
  <si>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</si>
  <si>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</si>
  <si>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</si>
  <si>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</si>
  <si>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</si>
  <si>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</si>
  <si>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</si>
  <si>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</si>
  <si>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</si>
  <si>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</si>
  <si>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</si>
  <si>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</si>
  <si>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</si>
  <si>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</si>
  <si>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</si>
  <si>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</si>
  <si>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</si>
  <si>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</si>
  <si>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</si>
  <si>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</si>
  <si>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</si>
  <si>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</si>
  <si>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</si>
  <si>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</si>
  <si>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</si>
  <si>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</si>
  <si>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</si>
  <si>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</si>
  <si>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</si>
  <si>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</si>
  <si>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</si>
  <si>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</si>
  <si>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</si>
  <si>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</si>
  <si>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</si>
  <si>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</si>
  <si>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</si>
  <si>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</si>
  <si>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</si>
  <si>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</si>
  <si>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</si>
  <si>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</si>
  <si>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</si>
  <si>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</si>
  <si>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</si>
  <si>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</si>
  <si>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</si>
  <si>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</si>
  <si>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</si>
  <si>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</si>
  <si>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</si>
  <si>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</si>
  <si>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</si>
  <si>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</si>
  <si>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</si>
  <si>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</si>
  <si>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</si>
  <si>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</si>
  <si>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</si>
  <si>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</si>
  <si>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</si>
  <si>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</si>
  <si>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</si>
  <si>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</si>
  <si>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</si>
  <si>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</si>
  <si>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</si>
  <si>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</si>
  <si>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</si>
  <si>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</si>
  <si>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</si>
  <si>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</si>
  <si>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</si>
  <si>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</si>
  <si>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</si>
  <si>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</si>
  <si>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</si>
  <si>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</si>
  <si>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</si>
  <si>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</si>
  <si>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</si>
  <si>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</si>
  <si>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</si>
  <si>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</si>
  <si>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</si>
  <si>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</si>
  <si>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</si>
  <si>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</si>
  <si>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</si>
  <si>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</si>
  <si>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</si>
  <si>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</si>
  <si>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</si>
  <si>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</si>
  <si>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</si>
  <si>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</si>
  <si>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</si>
  <si>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</si>
  <si>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</si>
  <si>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</si>
  <si>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</si>
  <si>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</si>
  <si>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</si>
  <si>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</si>
  <si>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</si>
  <si>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</si>
  <si>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</si>
  <si>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</si>
  <si>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</si>
  <si>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</si>
  <si>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</si>
  <si>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</si>
  <si>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</si>
  <si>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</si>
  <si>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</si>
  <si>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</si>
  <si>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</si>
  <si>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</si>
  <si>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</si>
  <si>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</si>
  <si>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</si>
  <si>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</si>
  <si>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</si>
  <si>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</si>
  <si>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</si>
  <si>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</si>
  <si>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</si>
  <si>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</si>
  <si>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</si>
  <si>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</si>
  <si>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</si>
  <si>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</si>
  <si>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</si>
  <si>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</si>
  <si>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</si>
  <si>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</si>
  <si>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</si>
  <si>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</si>
  <si>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</si>
  <si>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</si>
  <si>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</si>
  <si>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</si>
  <si>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</si>
  <si>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</si>
  <si>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</si>
  <si>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</si>
  <si>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</si>
  <si>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</si>
  <si>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</si>
  <si>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</si>
  <si>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</si>
  <si>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</si>
  <si>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</si>
  <si>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</si>
  <si>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</si>
  <si>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</si>
  <si>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</si>
  <si>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</si>
  <si>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</si>
  <si>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</si>
  <si>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</si>
  <si>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</si>
  <si>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</si>
  <si>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</si>
  <si>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</si>
  <si>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</si>
  <si>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</si>
  <si>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</si>
  <si>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</si>
  <si>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</si>
  <si>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</si>
  <si>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</si>
  <si>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</si>
  <si>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</si>
  <si>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</si>
  <si>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</si>
  <si>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</si>
  <si>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</si>
  <si>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</si>
  <si>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</si>
  <si>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</si>
  <si>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</si>
  <si>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</si>
  <si>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</si>
  <si>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</si>
  <si>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</si>
  <si>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</si>
  <si>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</si>
  <si>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</si>
  <si>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</si>
  <si>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</si>
  <si>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</si>
  <si>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</si>
  <si>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</si>
  <si>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</si>
  <si>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</si>
  <si>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</si>
  <si>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</si>
  <si>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</si>
  <si>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</si>
  <si>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</si>
  <si>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</si>
  <si>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</si>
  <si>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</si>
  <si>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</si>
  <si>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</si>
  <si>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</si>
  <si>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</si>
  <si>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</si>
  <si>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</si>
  <si>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</si>
  <si>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</si>
  <si>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</si>
  <si>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</si>
  <si>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</si>
  <si>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</si>
  <si>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</si>
  <si>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</si>
  <si>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</si>
  <si>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</si>
  <si>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</si>
  <si>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</si>
  <si>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</si>
  <si>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</si>
  <si>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</si>
  <si>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</si>
  <si>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</si>
  <si>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</si>
  <si>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</si>
  <si>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</si>
  <si>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</si>
  <si>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</si>
  <si>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</si>
  <si>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</si>
  <si>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</si>
  <si>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</si>
  <si>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</si>
  <si>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</si>
  <si>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</si>
  <si>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</si>
  <si>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</si>
  <si>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</si>
  <si>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</si>
  <si>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</si>
  <si>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</si>
  <si>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</si>
  <si>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</si>
  <si>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</si>
  <si>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</si>
  <si>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</si>
  <si>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</si>
  <si>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</si>
  <si>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</si>
  <si>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</si>
  <si>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</si>
  <si>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</si>
  <si>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</si>
  <si>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</si>
  <si>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</si>
  <si>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</si>
  <si>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</si>
  <si>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</si>
  <si>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</si>
  <si>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</si>
  <si>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</si>
  <si>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</si>
  <si>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</si>
  <si>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</si>
  <si>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</si>
  <si>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</si>
  <si>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</si>
  <si>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</si>
  <si>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</si>
  <si>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</si>
  <si>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</si>
  <si>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</si>
  <si>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</si>
  <si>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</si>
  <si>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</si>
  <si>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</si>
  <si>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</si>
  <si>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</si>
  <si>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</si>
  <si>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</si>
  <si>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</si>
  <si>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</si>
  <si>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</si>
  <si>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</si>
  <si>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</si>
  <si>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</si>
  <si>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</si>
  <si>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</si>
  <si>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</si>
  <si>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</si>
  <si>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</si>
  <si>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</si>
  <si>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</si>
  <si>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</si>
  <si>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</si>
  <si>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</si>
  <si>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</si>
  <si>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</si>
  <si>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</si>
  <si>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</si>
  <si>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</si>
  <si>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</si>
  <si>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</si>
  <si>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</si>
  <si>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</si>
  <si>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</si>
  <si>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</si>
  <si>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</si>
  <si>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</si>
  <si>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</si>
  <si>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</si>
  <si>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</si>
  <si>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</si>
  <si>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</si>
  <si>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</si>
  <si>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</si>
  <si>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</si>
  <si>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</si>
  <si>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</si>
  <si>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</si>
  <si>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</si>
  <si>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</si>
  <si>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</si>
  <si>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</si>
  <si>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</si>
  <si>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</si>
  <si>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</si>
  <si>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</si>
  <si>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</si>
  <si>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</si>
  <si>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</si>
  <si>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</si>
  <si>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</si>
  <si>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</si>
  <si>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</si>
  <si>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</si>
  <si>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</si>
  <si>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</si>
  <si>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</si>
  <si>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</si>
  <si>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</si>
  <si>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</si>
  <si>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</si>
  <si>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</si>
  <si>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</si>
  <si>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</si>
  <si>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</si>
  <si>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</si>
  <si>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</si>
  <si>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</si>
  <si>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</si>
  <si>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</si>
  <si>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</si>
  <si>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</si>
  <si>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</si>
  <si>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</si>
  <si>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</si>
  <si>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</si>
  <si>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</si>
  <si>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</si>
  <si>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</si>
  <si>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</si>
  <si>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</si>
  <si>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</si>
  <si>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</si>
  <si>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</si>
  <si>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</si>
  <si>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</si>
  <si>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</si>
  <si>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</si>
  <si>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</si>
  <si>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</si>
  <si>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</si>
  <si>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</si>
  <si>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</si>
  <si>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</si>
  <si>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</si>
  <si>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</si>
  <si>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</si>
  <si>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</si>
  <si>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</si>
  <si>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</si>
  <si>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</si>
  <si>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</si>
  <si>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</si>
  <si>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</si>
  <si>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</si>
  <si>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</si>
  <si>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</si>
  <si>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</si>
  <si>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</si>
  <si>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</si>
  <si>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</si>
  <si>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</si>
  <si>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</si>
  <si>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</si>
  <si>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</si>
  <si>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</si>
  <si>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</si>
  <si>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</si>
  <si>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</si>
  <si>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</si>
  <si>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</si>
  <si>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</si>
  <si>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</si>
  <si>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</si>
  <si>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</si>
  <si>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</si>
  <si>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</si>
  <si>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</si>
  <si>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</si>
  <si>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</si>
  <si>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</si>
  <si>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</si>
  <si>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</si>
  <si>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</si>
  <si>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</si>
  <si>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</si>
  <si>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</si>
  <si>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</si>
  <si>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</si>
  <si>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</si>
  <si>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</si>
  <si>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</si>
  <si>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</si>
  <si>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</si>
  <si>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</si>
  <si>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</si>
  <si>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</si>
  <si>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</si>
  <si>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</si>
  <si>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</si>
  <si>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</si>
  <si>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</si>
  <si>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</si>
  <si>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</si>
  <si>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</si>
  <si>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</si>
  <si>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</si>
  <si>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</si>
  <si>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</si>
  <si>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</si>
  <si>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</si>
  <si>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</si>
  <si>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</si>
  <si>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</si>
  <si>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</si>
  <si>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</si>
  <si>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</si>
  <si>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</si>
  <si>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</si>
  <si>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</si>
  <si>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</si>
  <si>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</si>
  <si>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</si>
  <si>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</si>
  <si>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</si>
  <si>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</si>
  <si>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</si>
  <si>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</si>
  <si>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</si>
  <si>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</si>
  <si>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</si>
  <si>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</si>
  <si>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</si>
  <si>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</si>
  <si>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</si>
  <si>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</si>
  <si>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</si>
  <si>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</si>
  <si>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</si>
  <si>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</si>
  <si>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</si>
  <si>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</si>
  <si>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</si>
  <si>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</si>
  <si>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</si>
  <si>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</si>
  <si>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</si>
  <si>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</si>
  <si>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</si>
  <si>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</si>
  <si>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</si>
  <si>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</si>
  <si>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</si>
  <si>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</si>
  <si>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</si>
  <si>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</si>
  <si>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</si>
  <si>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</si>
  <si>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</si>
  <si>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</si>
  <si>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</si>
  <si>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</si>
  <si>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</si>
  <si>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</si>
  <si>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</si>
  <si>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</si>
  <si>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</si>
  <si>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</si>
  <si>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</si>
  <si>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</si>
  <si>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</si>
  <si>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</si>
  <si>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</si>
  <si>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</si>
  <si>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</si>
  <si>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</si>
  <si>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</si>
  <si>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</si>
  <si>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</si>
  <si>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</si>
  <si>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</si>
  <si>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</si>
  <si>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</si>
  <si>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</si>
  <si>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</si>
  <si>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</si>
  <si>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</si>
  <si>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</si>
  <si>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</si>
  <si>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</si>
  <si>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</si>
  <si>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</si>
  <si>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</si>
  <si>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</si>
  <si>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</si>
  <si>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</si>
  <si>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</si>
  <si>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</si>
  <si>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</si>
  <si>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</si>
  <si>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</si>
  <si>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</si>
  <si>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</si>
  <si>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</si>
  <si>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</si>
  <si>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</si>
  <si>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</si>
  <si>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</si>
  <si>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</si>
  <si>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</si>
  <si>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</si>
  <si>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</si>
  <si>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</si>
  <si>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</si>
  <si>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</si>
  <si>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</si>
  <si>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</si>
  <si>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</si>
  <si>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</si>
  <si>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</si>
  <si>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</si>
  <si>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</si>
  <si>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</si>
  <si>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</si>
  <si>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</si>
  <si>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</si>
  <si>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</si>
  <si>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</si>
  <si>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</si>
  <si>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</si>
  <si>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</si>
  <si>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</si>
  <si>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</si>
  <si>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</si>
  <si>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</si>
  <si>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</si>
  <si>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</si>
  <si>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</si>
  <si>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</si>
  <si>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</si>
  <si>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</si>
  <si>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</si>
  <si>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</si>
  <si>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</si>
  <si>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</si>
  <si>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</si>
  <si>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</si>
  <si>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</si>
  <si>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</si>
  <si>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</si>
  <si>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</si>
  <si>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</si>
  <si>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</si>
  <si>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</si>
  <si>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</si>
  <si>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</si>
  <si>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</si>
  <si>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</si>
  <si>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</si>
  <si>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</si>
  <si>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</si>
  <si>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</si>
  <si>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</si>
  <si>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</si>
  <si>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</si>
  <si>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</si>
  <si>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</si>
  <si>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</si>
  <si>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</si>
  <si>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</si>
  <si>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</si>
  <si>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</si>
  <si>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</si>
  <si>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</si>
  <si>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</si>
  <si>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</si>
  <si>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</si>
  <si>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</si>
  <si>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</si>
  <si>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</si>
  <si>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</si>
  <si>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</si>
  <si>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</si>
  <si>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</si>
  <si>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</si>
  <si>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</si>
  <si>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</si>
  <si>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</si>
  <si>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</si>
  <si>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</si>
  <si>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</si>
  <si>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</si>
  <si>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</si>
  <si>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</si>
  <si>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</si>
  <si>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</si>
  <si>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</si>
  <si>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</si>
  <si>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</si>
  <si>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</si>
  <si>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</si>
  <si>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</si>
  <si>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</si>
  <si>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</si>
  <si>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</si>
  <si>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</si>
  <si>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</si>
  <si>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</si>
  <si>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</si>
  <si>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</si>
  <si>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</si>
  <si>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</si>
  <si>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</si>
  <si>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</si>
  <si>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</si>
  <si>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</si>
  <si>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</si>
  <si>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</si>
  <si>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</si>
  <si>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</si>
  <si>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</si>
  <si>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</si>
  <si>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</si>
  <si>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</si>
  <si>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</si>
  <si>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</si>
  <si>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</si>
  <si>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</si>
  <si>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</si>
  <si>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</si>
  <si>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</si>
  <si>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</si>
  <si>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</si>
  <si>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</si>
  <si>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</si>
  <si>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</si>
  <si>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</si>
  <si>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</si>
  <si>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</si>
  <si>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</si>
  <si>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</si>
  <si>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</si>
  <si>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</si>
  <si>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</si>
  <si>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</si>
  <si>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</si>
  <si>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</si>
  <si>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</si>
  <si>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</si>
  <si>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</si>
  <si>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</si>
  <si>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</si>
  <si>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</si>
  <si>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</si>
  <si>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</si>
  <si>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</si>
  <si>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</si>
  <si>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</si>
  <si>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</si>
  <si>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</si>
  <si>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</si>
  <si>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</si>
  <si>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</si>
  <si>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</si>
  <si>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</si>
  <si>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</si>
  <si>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</si>
  <si>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</si>
  <si>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</si>
  <si>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</si>
  <si>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</si>
  <si>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</si>
  <si>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</si>
  <si>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</si>
  <si>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</si>
  <si>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</si>
  <si>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</si>
  <si>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</si>
  <si>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</si>
  <si>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</si>
  <si>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</si>
  <si>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</si>
  <si>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</si>
  <si>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</si>
  <si>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</si>
  <si>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</si>
  <si>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</si>
  <si>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</si>
  <si>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</si>
  <si>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</si>
  <si>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</si>
  <si>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</si>
  <si>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</si>
  <si>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</si>
  <si>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</si>
  <si>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</si>
  <si>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</si>
  <si>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</si>
  <si>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</si>
  <si>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</si>
  <si>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</si>
  <si>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</si>
  <si>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</si>
  <si>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</si>
  <si>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</si>
  <si>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</si>
  <si>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</si>
  <si>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</si>
  <si>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</si>
  <si>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</si>
  <si>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</si>
  <si>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</si>
  <si>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</si>
  <si>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</si>
  <si>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</si>
  <si>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</si>
  <si>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</si>
  <si>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</si>
  <si>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</si>
  <si>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</si>
  <si>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</si>
  <si>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</si>
  <si>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</si>
  <si>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</si>
  <si>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</si>
  <si>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</si>
  <si>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</si>
  <si>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</si>
  <si>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</si>
  <si>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</si>
  <si>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</si>
  <si>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</si>
  <si>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</si>
  <si>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</si>
  <si>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</si>
  <si>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</si>
  <si>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</si>
  <si>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</si>
  <si>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</si>
  <si>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</si>
  <si>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</si>
  <si>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</si>
  <si>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</si>
  <si>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</si>
  <si>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</si>
  <si>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</si>
  <si>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</si>
  <si>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</si>
  <si>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</si>
  <si>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</si>
  <si>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</si>
  <si>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</si>
  <si>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</si>
  <si>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</si>
  <si>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</si>
  <si>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</si>
  <si>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</si>
  <si>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</si>
  <si>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</si>
  <si>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</si>
  <si>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</si>
  <si>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</si>
  <si>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</si>
  <si>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</si>
  <si>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</si>
  <si>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</si>
  <si>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</si>
  <si>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</si>
  <si>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</si>
  <si>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</si>
  <si>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</si>
  <si>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</si>
  <si>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</si>
  <si>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</si>
  <si>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</si>
  <si>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</si>
  <si>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</si>
  <si>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</si>
  <si>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</si>
  <si>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</si>
  <si>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</si>
  <si>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</si>
  <si>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</si>
  <si>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</si>
  <si>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</si>
  <si>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</si>
  <si>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</si>
  <si>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</si>
  <si>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</si>
  <si>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</si>
  <si>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</si>
  <si>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</si>
  <si>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</si>
  <si>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</si>
  <si>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</si>
  <si>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</si>
  <si>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</si>
  <si>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</si>
  <si>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</si>
  <si>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</si>
  <si>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</si>
  <si>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</si>
  <si>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</si>
  <si>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</si>
  <si>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</si>
  <si>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</si>
  <si>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</si>
  <si>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</si>
  <si>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</si>
  <si>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</si>
  <si>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</si>
  <si>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</si>
  <si>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</si>
  <si>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</si>
  <si>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</si>
  <si>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</si>
  <si>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</si>
  <si>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</si>
  <si>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</si>
  <si>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</si>
  <si>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</si>
  <si>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</si>
  <si>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</si>
  <si>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</si>
  <si>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</si>
  <si>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</si>
  <si>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</si>
  <si>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</si>
  <si>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</si>
  <si>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</si>
  <si>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</si>
  <si>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</si>
  <si>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</si>
  <si>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</si>
  <si>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</si>
  <si>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</si>
  <si>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</si>
  <si>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</si>
  <si>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</si>
  <si>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</si>
  <si>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</si>
  <si>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</si>
  <si>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</si>
  <si>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</si>
  <si>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</si>
  <si>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</si>
  <si>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</si>
  <si>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</si>
  <si>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</si>
  <si>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</si>
  <si>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</si>
  <si>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</si>
  <si>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</si>
  <si>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</si>
  <si>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</si>
  <si>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</si>
  <si>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</si>
  <si>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</si>
  <si>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</si>
  <si>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</si>
  <si>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</si>
  <si>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</si>
  <si>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</si>
  <si>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</si>
  <si>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</si>
  <si>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</si>
  <si>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</si>
  <si>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</si>
  <si>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</si>
  <si>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</si>
  <si>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</si>
  <si>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</si>
  <si>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</si>
  <si>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</si>
  <si>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</si>
  <si>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</si>
  <si>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</si>
  <si>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</si>
  <si>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</si>
  <si>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</si>
  <si>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</si>
  <si>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</si>
  <si>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</si>
  <si>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</si>
  <si>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</si>
  <si>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</si>
  <si>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</si>
  <si>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</si>
  <si>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</si>
  <si>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</si>
  <si>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</si>
  <si>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</si>
  <si>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</si>
  <si>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</si>
  <si>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</si>
  <si>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</si>
  <si>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</si>
  <si>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</si>
  <si>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</si>
  <si>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</si>
  <si>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</si>
  <si>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</si>
  <si>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</si>
  <si>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</si>
  <si>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</si>
  <si>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</si>
  <si>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</si>
  <si>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</si>
  <si>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</si>
  <si>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</si>
  <si>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</si>
  <si>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</si>
  <si>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</si>
  <si>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</si>
  <si>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</si>
  <si>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</si>
  <si>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</si>
  <si>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</si>
  <si>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</si>
  <si>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</si>
  <si>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</si>
  <si>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</si>
  <si>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</si>
  <si>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</si>
  <si>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</si>
  <si>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</si>
  <si>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</si>
  <si>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</si>
  <si>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</si>
  <si>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</si>
  <si>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</si>
  <si>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</si>
  <si>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</si>
  <si>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</si>
  <si>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</si>
  <si>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</si>
  <si>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</si>
  <si>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</si>
  <si>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</si>
  <si>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</si>
  <si>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</si>
  <si>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</si>
  <si>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</si>
  <si>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</si>
  <si>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</si>
  <si>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</si>
  <si>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</si>
  <si>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</si>
  <si>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</si>
  <si>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</si>
  <si>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</si>
  <si>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</si>
  <si>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</si>
  <si>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</si>
  <si>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</si>
  <si>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</si>
  <si>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</si>
  <si>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</si>
  <si>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</si>
  <si>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</si>
  <si>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</si>
  <si>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</si>
  <si>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</si>
  <si>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</si>
  <si>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</si>
  <si>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</si>
  <si>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</si>
  <si>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</si>
  <si>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</si>
  <si>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</si>
  <si>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</si>
  <si>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</si>
  <si>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</si>
  <si>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</si>
  <si>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</si>
  <si>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</si>
  <si>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</si>
  <si>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</si>
  <si>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</si>
  <si>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</si>
  <si>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</si>
  <si>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</si>
  <si>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</si>
  <si>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</si>
  <si>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</si>
  <si>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</si>
  <si>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</si>
  <si>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</si>
  <si>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</si>
  <si>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</si>
  <si>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</si>
  <si>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</si>
  <si>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</si>
  <si>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</si>
  <si>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</si>
  <si>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</si>
  <si>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</si>
  <si>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</si>
  <si>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</si>
  <si>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</si>
  <si>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</si>
  <si>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</si>
  <si>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</si>
  <si>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</si>
  <si>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</si>
  <si>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</si>
  <si>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</si>
  <si>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</si>
  <si>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</si>
  <si>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</si>
  <si>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</si>
  <si>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</si>
  <si>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</si>
  <si>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</si>
  <si>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</si>
  <si>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</si>
  <si>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</si>
  <si>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</si>
  <si>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</si>
  <si>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</si>
  <si>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</si>
  <si>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</si>
  <si>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</si>
  <si>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</si>
  <si>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</si>
  <si>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</si>
  <si>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</si>
  <si>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</si>
  <si>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</si>
  <si>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</si>
  <si>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</si>
  <si>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</si>
  <si>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</si>
  <si>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</si>
  <si>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</si>
  <si>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</si>
  <si>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</si>
  <si>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</si>
  <si>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</si>
  <si>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</si>
  <si>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</si>
  <si>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</si>
  <si>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</si>
  <si>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</si>
  <si>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</si>
  <si>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</si>
  <si>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</si>
  <si>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</si>
  <si>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</si>
  <si>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</si>
  <si>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</si>
  <si>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</si>
  <si>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</si>
  <si>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</si>
  <si>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</si>
  <si>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</si>
  <si>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</si>
  <si>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</si>
  <si>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</si>
  <si>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</si>
  <si>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</si>
  <si>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</si>
  <si>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</si>
  <si>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</si>
  <si>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</si>
  <si>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</si>
  <si>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</si>
  <si>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</si>
  <si>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</si>
  <si>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</si>
  <si>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</si>
  <si>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</si>
  <si>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</si>
  <si>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</si>
  <si>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</si>
  <si>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</si>
  <si>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</si>
  <si>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</si>
  <si>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</si>
  <si>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</si>
  <si>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</si>
  <si>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</si>
  <si>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</si>
  <si>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</si>
  <si>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</si>
  <si>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</si>
  <si>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</si>
  <si>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</si>
  <si>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</si>
  <si>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</si>
  <si>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</si>
  <si>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</si>
  <si>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</si>
  <si>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</si>
  <si>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</si>
  <si>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</si>
  <si>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</si>
  <si>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</si>
  <si>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</si>
  <si>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</si>
  <si>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</si>
  <si>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</si>
  <si>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</si>
  <si>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</si>
  <si>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</si>
  <si>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</si>
  <si>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</si>
  <si>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</si>
  <si>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</si>
  <si>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</si>
  <si>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</si>
  <si>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</si>
  <si>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</si>
  <si>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</si>
  <si>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</si>
  <si>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</si>
  <si>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</si>
  <si>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</si>
  <si>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</si>
  <si>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</si>
  <si>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</si>
  <si>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</si>
  <si>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</si>
  <si>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</si>
  <si>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</si>
  <si>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</si>
  <si>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</si>
  <si>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</si>
  <si>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</si>
  <si>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</si>
  <si>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</si>
  <si>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</si>
  <si>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</si>
  <si>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</si>
  <si>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</si>
  <si>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</si>
  <si>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</si>
  <si>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</si>
  <si>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</si>
  <si>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</si>
  <si>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</si>
  <si>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</si>
  <si>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</si>
  <si>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</si>
  <si>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</si>
  <si>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</si>
  <si>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</si>
  <si>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</si>
  <si>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</si>
  <si>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</si>
  <si>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</si>
  <si>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</si>
  <si>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</si>
  <si>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</si>
  <si>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</si>
  <si>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</si>
  <si>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</si>
  <si>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</si>
  <si>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</si>
  <si>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</si>
  <si>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</si>
  <si>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</si>
  <si>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</si>
  <si>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</si>
  <si>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</si>
  <si>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</si>
  <si>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</si>
  <si>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</si>
  <si>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</si>
  <si>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</si>
  <si>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</si>
  <si>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</si>
  <si>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</si>
  <si>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</si>
  <si>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</si>
  <si>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</si>
  <si>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</si>
  <si>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</si>
  <si>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</si>
  <si>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</si>
  <si>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</si>
  <si>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</si>
  <si>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</si>
  <si>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</si>
  <si>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</si>
  <si>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</si>
  <si>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</si>
  <si>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</si>
  <si>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</si>
  <si>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</si>
  <si>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</si>
  <si>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</si>
  <si>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</si>
  <si>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</si>
  <si>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</si>
  <si>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</si>
  <si>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</si>
  <si>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</si>
  <si>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</si>
  <si>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</si>
  <si>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</si>
  <si>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</si>
  <si>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</si>
  <si>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</si>
  <si>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</si>
  <si>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</si>
  <si>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</si>
  <si>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</si>
  <si>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</si>
  <si>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</si>
  <si>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</si>
  <si>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</si>
  <si>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</si>
  <si>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</si>
  <si>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</si>
  <si>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</si>
  <si>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</si>
  <si>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</si>
  <si>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</si>
  <si>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</si>
  <si>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</si>
  <si>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</si>
  <si>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</si>
  <si>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</si>
  <si>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</si>
  <si>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</si>
  <si>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</si>
  <si>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</si>
  <si>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</si>
  <si>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</si>
  <si>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</si>
  <si>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</si>
  <si>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</si>
  <si>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</si>
  <si>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</si>
  <si>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</si>
  <si>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</si>
  <si>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</si>
  <si>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</si>
  <si>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</si>
  <si>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</si>
  <si>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</si>
  <si>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</si>
  <si>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</si>
  <si>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</si>
  <si>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</si>
  <si>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</si>
  <si>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</si>
  <si>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</si>
  <si>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</si>
  <si>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</si>
  <si>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</si>
  <si>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</si>
  <si>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</si>
  <si>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</si>
  <si>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</si>
  <si>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</si>
  <si>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</si>
  <si>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</si>
  <si>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</si>
  <si>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</si>
  <si>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</si>
  <si>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</si>
  <si>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</si>
  <si>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</si>
  <si>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</si>
  <si>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</si>
  <si>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</si>
  <si>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</si>
  <si>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</si>
  <si>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</si>
  <si>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</si>
  <si>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</si>
  <si>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</si>
  <si>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</si>
  <si>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</si>
  <si>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</si>
  <si>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</si>
  <si>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</si>
  <si>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</si>
  <si>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</si>
  <si>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</si>
  <si>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</si>
  <si>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</si>
  <si>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</si>
  <si>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</si>
  <si>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</si>
  <si>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</si>
  <si>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</si>
  <si>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</si>
  <si>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</si>
  <si>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</si>
  <si>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</si>
  <si>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</si>
  <si>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</si>
  <si>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</si>
  <si>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</si>
  <si>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</si>
  <si>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</si>
  <si>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</si>
  <si>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</si>
  <si>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</si>
  <si>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</si>
  <si>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</si>
  <si>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</si>
  <si>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</si>
  <si>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</si>
  <si>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</si>
  <si>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</si>
  <si>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</si>
  <si>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</si>
  <si>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</si>
  <si>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</si>
  <si>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</si>
  <si>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</si>
  <si>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</si>
  <si>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</si>
  <si>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</si>
  <si>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</si>
  <si>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</si>
  <si>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</si>
  <si>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</si>
  <si>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</si>
  <si>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</si>
  <si>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</si>
  <si>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</si>
  <si>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</si>
  <si>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</si>
  <si>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</si>
  <si>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</si>
  <si>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</si>
  <si>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</si>
  <si>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</si>
  <si>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</si>
  <si>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</si>
  <si>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</si>
  <si>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</si>
  <si>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</si>
  <si>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</si>
  <si>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</si>
  <si>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</si>
  <si>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</si>
  <si>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</si>
  <si>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</si>
  <si>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</si>
  <si>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</si>
  <si>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</si>
  <si>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</si>
  <si>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</si>
  <si>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</si>
  <si>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</si>
  <si>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</si>
  <si>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</si>
  <si>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</si>
  <si>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</si>
  <si>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</si>
  <si>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</si>
  <si>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</si>
  <si>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</si>
  <si>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</si>
  <si>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</si>
  <si>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</si>
  <si>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</si>
  <si>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</si>
  <si>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</si>
  <si>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</si>
  <si>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</si>
  <si>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</si>
  <si>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</si>
  <si>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</si>
  <si>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</si>
  <si>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</si>
  <si>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</si>
  <si>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</si>
  <si>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</si>
  <si>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</si>
  <si>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</si>
  <si>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</si>
  <si>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</si>
  <si>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</si>
  <si>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</si>
  <si>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</si>
  <si>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</si>
  <si>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</si>
  <si>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</si>
  <si>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</si>
  <si>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</si>
  <si>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</si>
  <si>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</si>
  <si>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</si>
  <si>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</si>
  <si>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</si>
  <si>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</si>
  <si>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</si>
  <si>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</si>
  <si>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</si>
  <si>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</si>
  <si>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</si>
  <si>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</si>
  <si>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</si>
  <si>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</si>
  <si>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</si>
  <si>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</si>
  <si>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</si>
  <si>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</si>
  <si>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</si>
  <si>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</si>
  <si>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</si>
  <si>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</si>
  <si>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</si>
  <si>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</si>
  <si>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</si>
  <si>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</si>
  <si>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</si>
  <si>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</si>
  <si>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</si>
  <si>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</si>
  <si>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</si>
  <si>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</si>
  <si>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</si>
  <si>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</si>
  <si>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</si>
  <si>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</si>
  <si>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</si>
  <si>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</si>
  <si>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</si>
  <si>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</si>
  <si>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</si>
  <si>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</si>
  <si>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</si>
  <si>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</si>
  <si>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</si>
  <si>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</si>
  <si>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</si>
  <si>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</si>
  <si>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</si>
  <si>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</si>
  <si>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</si>
  <si>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</si>
  <si>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</si>
  <si>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</si>
  <si>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</si>
  <si>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</si>
  <si>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</si>
  <si>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</si>
  <si>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</si>
  <si>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</si>
  <si>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</si>
  <si>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</si>
  <si>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</si>
  <si>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</si>
  <si>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</si>
  <si>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</si>
  <si>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</si>
  <si>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</si>
  <si>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</si>
  <si>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</si>
  <si>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</si>
  <si>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</si>
  <si>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</si>
  <si>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</si>
  <si>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</si>
  <si>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</si>
  <si>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</si>
  <si>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</si>
  <si>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</si>
  <si>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</si>
  <si>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</si>
  <si>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</si>
  <si>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</si>
  <si>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</si>
  <si>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</si>
  <si>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</si>
  <si>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</si>
  <si>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</si>
  <si>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</si>
  <si>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</si>
  <si>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</si>
  <si>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</si>
  <si>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</si>
  <si>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</si>
  <si>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</si>
  <si>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</si>
  <si>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</si>
  <si>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</si>
  <si>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</si>
  <si>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</si>
  <si>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</si>
  <si>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</si>
  <si>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</si>
  <si>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</si>
  <si>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</si>
  <si>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</si>
  <si>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</si>
  <si>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</si>
  <si>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</si>
  <si>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</si>
  <si>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</si>
  <si>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</si>
  <si>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</si>
  <si>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</si>
  <si>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</si>
  <si>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</si>
  <si>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</si>
  <si>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</si>
  <si>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</si>
  <si>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</si>
  <si>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</si>
  <si>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</si>
  <si>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</si>
  <si>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</si>
  <si>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</si>
  <si>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</si>
  <si>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</si>
  <si>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</si>
  <si>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</si>
  <si>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</si>
  <si>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</si>
  <si>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</si>
  <si>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</si>
  <si>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</si>
  <si>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</si>
  <si>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</si>
  <si>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</si>
  <si>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</si>
  <si>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</si>
  <si>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</si>
  <si>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</si>
  <si>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</si>
  <si>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</si>
  <si>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</si>
  <si>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</si>
  <si>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</si>
  <si>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</si>
  <si>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</si>
  <si>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</si>
  <si>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</si>
  <si>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</si>
  <si>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</si>
  <si>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</si>
  <si>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</si>
  <si>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</si>
  <si>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</si>
  <si>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</si>
  <si>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</si>
  <si>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</si>
  <si>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</si>
  <si>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</si>
  <si>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</si>
  <si>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</si>
  <si>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</si>
  <si>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</si>
  <si>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</si>
  <si>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</si>
  <si>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</si>
  <si>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</si>
  <si>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</si>
  <si>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</si>
  <si>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</si>
  <si>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</si>
  <si>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</si>
  <si>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</si>
  <si>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</si>
  <si>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</si>
  <si>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</si>
  <si>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</si>
  <si>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</si>
  <si>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</si>
  <si>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</si>
  <si>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</si>
  <si>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</si>
  <si>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</si>
  <si>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</si>
  <si>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</si>
  <si>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</si>
  <si>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</si>
  <si>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</si>
  <si>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</si>
  <si>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</si>
  <si>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</si>
  <si>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</si>
  <si>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</si>
  <si>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</si>
  <si>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</si>
  <si>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</si>
  <si>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</si>
  <si>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</si>
  <si>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</si>
  <si>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</si>
  <si>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</si>
  <si>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</si>
  <si>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</si>
  <si>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</si>
  <si>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</si>
  <si>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</si>
  <si>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</si>
  <si>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</si>
  <si>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</si>
  <si>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</si>
  <si>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</si>
  <si>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</si>
  <si>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</si>
  <si>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</si>
  <si>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</si>
  <si>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</si>
  <si>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</si>
  <si>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</si>
  <si>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</si>
  <si>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</si>
  <si>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</si>
  <si>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</si>
  <si>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</si>
  <si>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</si>
  <si>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</si>
  <si>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</si>
  <si>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</si>
  <si>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</si>
  <si>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</si>
  <si>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</si>
  <si>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</si>
  <si>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</si>
  <si>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</si>
  <si>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</si>
  <si>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</si>
  <si>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</si>
  <si>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</si>
  <si>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</si>
  <si>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</si>
  <si>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</si>
  <si>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</si>
  <si>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</si>
  <si>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</si>
  <si>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</si>
  <si>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</si>
  <si>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</si>
  <si>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</si>
  <si>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</si>
  <si>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</si>
  <si>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</si>
  <si>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</si>
  <si>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</si>
  <si>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</si>
  <si>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</si>
  <si>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</si>
  <si>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</si>
  <si>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</si>
  <si>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</si>
  <si>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</si>
  <si>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</si>
  <si>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</si>
  <si>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</si>
  <si>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</si>
  <si>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</si>
  <si>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</si>
  <si>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</si>
  <si>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</si>
  <si>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</si>
  <si>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</si>
  <si>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</si>
  <si>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</si>
  <si>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</si>
  <si>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</si>
  <si>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</si>
  <si>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</si>
  <si>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</si>
  <si>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</si>
  <si>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</si>
  <si>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</si>
  <si>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</si>
  <si>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</si>
  <si>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</si>
  <si>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</si>
  <si>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</si>
  <si>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</si>
  <si>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</si>
  <si>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</si>
  <si>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</si>
  <si>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</si>
  <si>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</si>
  <si>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</si>
  <si>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</si>
  <si>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</si>
  <si>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</si>
  <si>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</si>
  <si>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</si>
  <si>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</si>
  <si>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</si>
  <si>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</si>
  <si>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</si>
  <si>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</si>
  <si>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</si>
  <si>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</si>
  <si>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</si>
  <si>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</si>
  <si>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</si>
  <si>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</si>
  <si>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</si>
  <si>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</si>
  <si>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</si>
  <si>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</si>
  <si>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</si>
  <si>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</si>
  <si>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</si>
  <si>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</si>
  <si>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</si>
  <si>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</si>
  <si>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</si>
  <si>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</si>
  <si>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</si>
  <si>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</si>
  <si>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</si>
  <si>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</si>
  <si>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</si>
  <si>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</si>
  <si>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</si>
  <si>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</si>
  <si>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</si>
  <si>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</si>
  <si>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</si>
  <si>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</si>
  <si>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</si>
  <si>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</si>
  <si>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</si>
  <si>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</si>
  <si>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</si>
  <si>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</si>
  <si>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</si>
  <si>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</si>
  <si>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</si>
  <si>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</si>
  <si>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</si>
  <si>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</si>
  <si>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</si>
  <si>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</si>
  <si>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</si>
  <si>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</si>
  <si>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</si>
  <si>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</si>
  <si>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</si>
  <si>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</si>
  <si>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</si>
  <si>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</si>
  <si>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</si>
  <si>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</si>
  <si>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</si>
  <si>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</si>
  <si>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</si>
  <si>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</si>
  <si>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</si>
  <si>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</si>
  <si>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</si>
  <si>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</si>
  <si>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</si>
  <si>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</si>
  <si>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</si>
  <si>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</si>
  <si>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</si>
  <si>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</si>
  <si>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</si>
  <si>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</si>
  <si>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</si>
  <si>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</si>
  <si>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</si>
  <si>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</si>
  <si>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</si>
  <si>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</si>
  <si>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</si>
  <si>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</si>
  <si>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</si>
  <si>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</si>
  <si>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</si>
  <si>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</si>
  <si>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</si>
  <si>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</si>
  <si>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</si>
  <si>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</si>
  <si>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</si>
  <si>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</si>
  <si>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</si>
  <si>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</si>
  <si>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</si>
  <si>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</si>
  <si>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</si>
  <si>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</si>
  <si>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</si>
  <si>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</si>
  <si>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</si>
  <si>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</si>
  <si>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</si>
  <si>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</si>
  <si>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</si>
  <si>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</si>
  <si>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</si>
  <si>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</si>
  <si>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</si>
  <si>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</si>
  <si>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</si>
  <si>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</si>
  <si>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</si>
  <si>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</si>
  <si>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</si>
  <si>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</si>
  <si>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</si>
  <si>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</si>
  <si>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</si>
  <si>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</si>
  <si>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</si>
  <si>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</si>
  <si>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</si>
  <si>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</si>
  <si>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</si>
  <si>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</si>
  <si>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</si>
  <si>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</si>
  <si>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</si>
  <si>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</si>
  <si>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</si>
  <si>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</si>
  <si>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</si>
  <si>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</si>
  <si>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</si>
  <si>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</si>
  <si>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</si>
  <si>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</si>
  <si>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</si>
  <si>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</si>
  <si>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</si>
  <si>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</si>
  <si>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</si>
  <si>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</si>
  <si>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</si>
  <si>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</si>
  <si>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</si>
  <si>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</si>
  <si>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</si>
  <si>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</si>
  <si>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</si>
  <si>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</si>
  <si>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</si>
  <si>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</si>
  <si>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</si>
  <si>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</si>
  <si>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</si>
  <si>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</si>
  <si>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</si>
  <si>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</si>
  <si>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</si>
  <si>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</si>
  <si>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</si>
  <si>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</si>
  <si>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</si>
  <si>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</si>
  <si>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</si>
  <si>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</si>
  <si>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</si>
  <si>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</si>
  <si>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</si>
  <si>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</si>
  <si>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</si>
  <si>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</si>
  <si>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</si>
  <si>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</si>
  <si>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</si>
  <si>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</si>
  <si>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</si>
  <si>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</si>
  <si>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</si>
  <si>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</si>
  <si>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</si>
  <si>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</si>
  <si>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</si>
  <si>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</si>
  <si>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</si>
  <si>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</si>
  <si>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</si>
  <si>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</si>
  <si>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</si>
  <si>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</si>
  <si>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</si>
  <si>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</si>
  <si>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</si>
  <si>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</si>
  <si>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</si>
  <si>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</si>
  <si>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</si>
  <si>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</si>
  <si>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</si>
  <si>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</si>
  <si>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</si>
  <si>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</si>
  <si>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</si>
  <si>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</si>
  <si>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</si>
  <si>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</si>
  <si>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</si>
  <si>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</si>
  <si>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</si>
  <si>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</si>
  <si>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</si>
  <si>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</si>
  <si>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</si>
  <si>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</si>
  <si>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</si>
  <si>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</si>
  <si>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</si>
  <si>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</si>
  <si>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</si>
  <si>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</si>
  <si>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</si>
  <si>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</si>
  <si>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</si>
  <si>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</si>
  <si>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</si>
  <si>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</si>
  <si>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</si>
  <si>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</si>
  <si>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</si>
  <si>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</si>
  <si>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</si>
  <si>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</si>
  <si>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</si>
  <si>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</si>
  <si>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</si>
  <si>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</si>
  <si>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</si>
  <si>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</si>
  <si>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</si>
  <si>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</si>
  <si>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</si>
  <si>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</si>
  <si>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</si>
  <si>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</si>
  <si>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</si>
  <si>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</si>
  <si>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</si>
  <si>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</si>
  <si>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</si>
  <si>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</si>
  <si>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</si>
  <si>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</si>
  <si>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</si>
  <si>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</si>
  <si>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</si>
  <si>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</si>
  <si>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</si>
  <si>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</si>
  <si>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</si>
  <si>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</si>
  <si>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</si>
  <si>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</si>
  <si>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</si>
  <si>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</si>
  <si>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</si>
  <si>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</si>
  <si>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</si>
  <si>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</si>
  <si>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</si>
  <si>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</si>
  <si>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</si>
  <si>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</si>
  <si>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</si>
  <si>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</si>
  <si>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</si>
  <si>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</si>
  <si>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</si>
  <si>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</si>
  <si>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</si>
  <si>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</si>
  <si>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</si>
  <si>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</si>
  <si>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</si>
  <si>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</si>
  <si>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</si>
  <si>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</si>
  <si>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</si>
  <si>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</si>
  <si>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</si>
  <si>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</si>
  <si>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</si>
  <si>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</si>
  <si>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</si>
  <si>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</si>
  <si>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</si>
  <si>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</si>
  <si>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</si>
  <si>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</si>
  <si>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</si>
  <si>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</si>
  <si>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</si>
  <si>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</si>
  <si>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</si>
  <si>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</si>
  <si>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</si>
  <si>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</si>
  <si>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</si>
  <si>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</si>
  <si>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</si>
  <si>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</si>
  <si>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</si>
  <si>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</si>
  <si>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</si>
  <si>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</si>
  <si>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</si>
  <si>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</si>
  <si>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</si>
  <si>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</si>
  <si>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</si>
  <si>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</si>
  <si>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</si>
  <si>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</si>
  <si>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</si>
  <si>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</si>
  <si>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</si>
  <si>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</si>
  <si>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</si>
  <si>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</si>
  <si>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</si>
  <si>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</si>
  <si>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</si>
  <si>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</si>
  <si>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</si>
  <si>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</si>
  <si>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</si>
  <si>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</si>
  <si>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</si>
  <si>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</si>
  <si>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</si>
  <si>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</si>
  <si>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</si>
  <si>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</si>
  <si>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</si>
  <si>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</si>
  <si>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</si>
  <si>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</si>
  <si>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</si>
  <si>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</si>
  <si>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</si>
  <si>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</si>
  <si>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</si>
  <si>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</si>
  <si>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</si>
  <si>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</si>
  <si>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</si>
  <si>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</si>
  <si>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</si>
  <si>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</si>
  <si>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</si>
  <si>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</si>
  <si>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</si>
  <si>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</si>
  <si>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</si>
  <si>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</si>
  <si>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</si>
  <si>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</si>
  <si>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</si>
  <si>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</si>
  <si>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</si>
  <si>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</si>
  <si>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</si>
  <si>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</si>
  <si>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</si>
  <si>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</si>
  <si>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</si>
  <si>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</si>
  <si>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</si>
  <si>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</si>
  <si>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</si>
  <si>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</si>
  <si>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</si>
  <si>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</si>
  <si>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</si>
  <si>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</si>
  <si>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</si>
  <si>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</si>
  <si>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</si>
  <si>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</si>
  <si>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</si>
  <si>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</si>
  <si>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</si>
  <si>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</si>
  <si>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</si>
  <si>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</si>
  <si>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</si>
  <si>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</si>
  <si>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</si>
  <si>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</si>
  <si>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</si>
  <si>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</si>
  <si>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</si>
  <si>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</si>
  <si>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</si>
  <si>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</si>
  <si>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</si>
  <si>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</si>
  <si>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</si>
  <si>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</si>
  <si>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</si>
  <si>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</si>
  <si>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</si>
  <si>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</si>
  <si>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</si>
  <si>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</si>
  <si>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</si>
  <si>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</si>
  <si>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</si>
  <si>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</si>
  <si>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</si>
  <si>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</si>
  <si>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</si>
  <si>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</si>
  <si>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</si>
  <si>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</si>
  <si>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</si>
  <si>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</si>
  <si>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</si>
  <si>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</si>
  <si>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</si>
  <si>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</si>
  <si>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</si>
  <si>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</si>
  <si>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</si>
  <si>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</si>
  <si>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</si>
  <si>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</si>
  <si>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</si>
  <si>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</si>
  <si>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</si>
  <si>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</si>
  <si>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</si>
  <si>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</si>
  <si>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</si>
  <si>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</si>
  <si>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</si>
  <si>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</si>
  <si>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</si>
  <si>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</si>
  <si>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</si>
  <si>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</si>
  <si>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</si>
  <si>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</si>
  <si>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</si>
  <si>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</si>
  <si>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</si>
  <si>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</si>
  <si>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</si>
  <si>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</si>
  <si>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</si>
  <si>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</si>
  <si>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</si>
  <si>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</si>
  <si>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</si>
  <si>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</si>
  <si>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</si>
  <si>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</si>
  <si>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</si>
  <si>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</si>
  <si>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</si>
  <si>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</si>
  <si>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</si>
  <si>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</si>
  <si>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</si>
  <si>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</si>
  <si>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</si>
  <si>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</si>
  <si>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</si>
  <si>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</si>
  <si>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</si>
  <si>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</si>
  <si>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</si>
  <si>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</si>
  <si>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</si>
  <si>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</si>
  <si>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</si>
  <si>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</si>
  <si>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</si>
  <si>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</si>
  <si>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</si>
  <si>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</si>
  <si>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</si>
  <si>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</si>
  <si>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</si>
  <si>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</si>
  <si>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</si>
  <si>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</si>
  <si>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</si>
  <si>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</si>
  <si>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</si>
  <si>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</si>
  <si>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</si>
  <si>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</si>
  <si>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</si>
  <si>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</si>
  <si>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</si>
  <si>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</si>
  <si>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</si>
  <si>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</si>
  <si>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</si>
  <si>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</si>
  <si>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</si>
  <si>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</si>
  <si>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</si>
  <si>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</si>
  <si>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</si>
  <si>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</si>
  <si>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</si>
  <si>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</si>
  <si>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</si>
  <si>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</si>
  <si>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</si>
  <si>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</si>
  <si>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</si>
  <si>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</si>
  <si>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</si>
  <si>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</si>
  <si>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</si>
  <si>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</si>
  <si>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</si>
  <si>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</si>
  <si>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</si>
  <si>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</si>
  <si>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</si>
  <si>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</si>
  <si>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</si>
  <si>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</si>
  <si>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</si>
  <si>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</si>
  <si>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</si>
  <si>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</si>
  <si>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</si>
  <si>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</si>
  <si>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</si>
  <si>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</si>
  <si>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</si>
  <si>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</si>
  <si>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</si>
  <si>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</si>
  <si>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</si>
  <si>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</si>
  <si>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</si>
  <si>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</si>
  <si>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</si>
  <si>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</si>
  <si>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</si>
  <si>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</si>
  <si>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</si>
  <si>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</si>
  <si>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</si>
  <si>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</si>
  <si>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</si>
  <si>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</si>
  <si>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</si>
  <si>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</si>
  <si>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</si>
  <si>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</si>
  <si>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</si>
  <si>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</si>
  <si>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</si>
  <si>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</si>
  <si>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</si>
  <si>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</si>
  <si>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</si>
  <si>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</si>
  <si>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</si>
  <si>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</si>
  <si>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</si>
  <si>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</si>
  <si>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</si>
  <si>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</si>
  <si>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</si>
  <si>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</si>
  <si>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</si>
  <si>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</si>
  <si>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</si>
  <si>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</si>
  <si>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</si>
  <si>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</si>
  <si>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</si>
  <si>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</si>
  <si>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</si>
  <si>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</si>
  <si>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</si>
  <si>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</si>
  <si>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</si>
  <si>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</si>
  <si>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</si>
  <si>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</si>
  <si>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</si>
  <si>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</si>
  <si>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</si>
  <si>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</si>
  <si>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</si>
  <si>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</si>
  <si>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</si>
  <si>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</si>
  <si>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</si>
  <si>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</si>
  <si>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</si>
  <si>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</si>
  <si>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</si>
  <si>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</si>
  <si>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</si>
  <si>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</si>
  <si>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</si>
  <si>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</si>
  <si>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</si>
  <si>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</si>
  <si>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</si>
  <si>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</si>
  <si>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</si>
  <si>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</si>
  <si>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</si>
  <si>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</si>
  <si>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</si>
  <si>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</si>
  <si>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</si>
  <si>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</si>
  <si>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</si>
  <si>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</si>
  <si>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</si>
  <si>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</si>
  <si>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</si>
  <si>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</si>
  <si>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</si>
  <si>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</si>
  <si>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</si>
  <si>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</si>
  <si>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</si>
  <si>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</si>
  <si>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</si>
  <si>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</si>
  <si>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</si>
  <si>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</si>
  <si>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</si>
  <si>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</si>
  <si>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</si>
  <si>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</si>
  <si>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</si>
  <si>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</si>
  <si>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</si>
  <si>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</si>
  <si>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</si>
  <si>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</si>
  <si>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</si>
  <si>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</si>
  <si>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</si>
  <si>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</si>
  <si>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</si>
  <si>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</si>
  <si>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</si>
  <si>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</si>
  <si>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</si>
  <si>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</si>
  <si>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</si>
  <si>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</si>
  <si>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</si>
  <si>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</si>
  <si>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</si>
  <si>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</si>
  <si>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</si>
  <si>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</si>
  <si>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</si>
  <si>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</si>
  <si>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</si>
  <si>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</si>
  <si>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</si>
  <si>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</si>
  <si>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</si>
  <si>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</si>
  <si>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</si>
  <si>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</si>
  <si>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</si>
  <si>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</si>
  <si>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</si>
  <si>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</si>
  <si>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</si>
  <si>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</si>
  <si>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</si>
  <si>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</si>
  <si>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</si>
  <si>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</si>
  <si>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</si>
  <si>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</si>
  <si>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</si>
  <si>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</si>
  <si>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</si>
  <si>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</si>
  <si>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</si>
  <si>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</si>
  <si>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</si>
  <si>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</si>
  <si>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</si>
  <si>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</si>
  <si>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</si>
  <si>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</si>
  <si>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</si>
  <si>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</si>
  <si>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</si>
  <si>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</si>
  <si>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</si>
  <si>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</si>
  <si>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</si>
  <si>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</si>
  <si>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</si>
  <si>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</si>
  <si>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</si>
  <si>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</si>
  <si>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</si>
  <si>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</si>
  <si>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</si>
  <si>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</si>
  <si>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</si>
  <si>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</si>
  <si>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</si>
  <si>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</si>
  <si>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</si>
  <si>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</si>
  <si>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</si>
  <si>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</si>
  <si>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</si>
  <si>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</si>
  <si>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</si>
  <si>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</si>
  <si>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</si>
  <si>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</si>
  <si>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</si>
  <si>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</si>
  <si>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</si>
  <si>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</si>
  <si>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</si>
  <si>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</si>
  <si>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</si>
  <si>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</si>
  <si>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</si>
  <si>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</si>
  <si>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</si>
  <si>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</si>
  <si>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</si>
  <si>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</si>
  <si>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</si>
  <si>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</si>
  <si>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</si>
  <si>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</si>
  <si>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</si>
  <si>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</si>
  <si>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</si>
  <si>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</si>
  <si>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</si>
  <si>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</si>
  <si>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</si>
  <si>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</si>
  <si>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</si>
  <si>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</si>
  <si>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</si>
  <si>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</si>
  <si>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</si>
  <si>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</si>
  <si>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</si>
  <si>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</si>
  <si>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</si>
  <si>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</si>
  <si>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</si>
  <si>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</si>
  <si>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</si>
  <si>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</si>
  <si>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</si>
  <si>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</si>
  <si>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</si>
  <si>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</si>
  <si>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</si>
  <si>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</si>
  <si>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</si>
  <si>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</si>
  <si>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</si>
  <si>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</si>
  <si>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</si>
  <si>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</si>
  <si>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</si>
  <si>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</si>
  <si>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</si>
  <si>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</si>
  <si>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</si>
  <si>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</si>
  <si>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</si>
  <si>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</si>
  <si>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</si>
  <si>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</si>
  <si>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</si>
  <si>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</si>
  <si>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</si>
  <si>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</si>
  <si>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</si>
  <si>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</si>
  <si>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</si>
  <si>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</si>
  <si>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</si>
  <si>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</si>
  <si>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</si>
  <si>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</si>
  <si>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</si>
  <si>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</si>
  <si>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</si>
  <si>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</si>
  <si>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</si>
  <si>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</si>
  <si>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</si>
  <si>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</si>
  <si>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</si>
  <si>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</si>
  <si>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</si>
  <si>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</si>
  <si>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</si>
  <si>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</si>
  <si>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</si>
  <si>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</si>
  <si>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</si>
  <si>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</si>
  <si>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</si>
  <si>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</si>
  <si>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</si>
  <si>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</si>
  <si>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</si>
  <si>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</si>
  <si>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</si>
  <si>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</si>
  <si>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</si>
  <si>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</si>
  <si>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</si>
  <si>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</si>
  <si>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</si>
  <si>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</si>
  <si>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</si>
  <si>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</si>
  <si>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</si>
  <si>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</si>
  <si>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</si>
  <si>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</si>
  <si>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</si>
  <si>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</si>
  <si>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</si>
  <si>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</si>
  <si>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</si>
  <si>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</si>
  <si>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</si>
  <si>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</si>
  <si>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</si>
  <si>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</si>
  <si>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</si>
  <si>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</si>
  <si>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</si>
  <si>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</si>
  <si>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</si>
  <si>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</si>
  <si>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</si>
  <si>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</si>
  <si>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</si>
  <si>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</si>
  <si>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</si>
  <si>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</si>
  <si>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</si>
  <si>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</si>
  <si>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</si>
  <si>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</si>
  <si>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</si>
  <si>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</si>
  <si>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</si>
  <si>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</si>
  <si>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</si>
  <si>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</si>
  <si>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</si>
  <si>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</si>
  <si>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</si>
  <si>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</si>
  <si>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</si>
  <si>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</si>
  <si>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</si>
  <si>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</si>
  <si>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</si>
  <si>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</si>
  <si>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</si>
  <si>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</si>
  <si>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</si>
  <si>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</si>
  <si>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</si>
  <si>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</si>
  <si>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</si>
  <si>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</si>
  <si>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</si>
  <si>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</si>
  <si>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</si>
  <si>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</si>
  <si>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</si>
  <si>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</si>
  <si>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</si>
  <si>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</si>
  <si>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</si>
  <si>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</si>
  <si>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</si>
  <si>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</si>
  <si>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</si>
  <si>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</si>
  <si>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</si>
  <si>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</si>
  <si>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</si>
  <si>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</si>
  <si>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</si>
  <si>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</si>
  <si>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</si>
  <si>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</si>
  <si>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</si>
  <si>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</si>
  <si>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</si>
  <si>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</si>
  <si>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</si>
  <si>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</si>
  <si>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</si>
  <si>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</si>
  <si>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</si>
  <si>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</si>
  <si>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</si>
  <si>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</si>
  <si>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</si>
  <si>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</si>
  <si>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</si>
  <si>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</si>
  <si>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</si>
  <si>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</si>
  <si>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</si>
  <si>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</si>
  <si>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</si>
  <si>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</si>
  <si>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</si>
  <si>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</si>
  <si>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</si>
  <si>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</si>
  <si>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</si>
  <si>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</si>
  <si>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</si>
  <si>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</si>
  <si>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</si>
  <si>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</si>
  <si>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</si>
  <si>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</si>
  <si>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</si>
  <si>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</si>
  <si>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</si>
  <si>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</si>
  <si>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</si>
  <si>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</si>
  <si>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</si>
  <si>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</si>
  <si>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</si>
  <si>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</si>
  <si>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</si>
  <si>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</si>
  <si>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</si>
  <si>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</si>
  <si>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</si>
  <si>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</si>
  <si>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</si>
  <si>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</si>
  <si>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</si>
  <si>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</si>
  <si>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</si>
  <si>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</si>
  <si>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</si>
  <si>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</si>
  <si>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</si>
  <si>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</si>
  <si>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</si>
  <si>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</si>
  <si>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</si>
  <si>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</si>
  <si>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</si>
  <si>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</si>
  <si>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</si>
  <si>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</si>
  <si>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</si>
  <si>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</si>
  <si>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</si>
  <si>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</si>
  <si>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</si>
  <si>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</si>
  <si>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</si>
  <si>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</si>
  <si>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</si>
  <si>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</si>
  <si>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</si>
  <si>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</si>
  <si>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</si>
  <si>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</si>
  <si>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</si>
  <si>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</si>
  <si>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</si>
  <si>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</si>
  <si>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</si>
  <si>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</si>
  <si>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</si>
  <si>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</si>
  <si>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</si>
  <si>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</si>
  <si>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</si>
  <si>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</si>
  <si>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</si>
  <si>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</si>
  <si>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</si>
  <si>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</si>
  <si>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</si>
  <si>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</si>
  <si>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</si>
  <si>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</si>
  <si>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</si>
  <si>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</si>
  <si>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</si>
  <si>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</si>
  <si>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</si>
  <si>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</si>
  <si>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</si>
  <si>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</si>
  <si>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</si>
  <si>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</si>
  <si>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</si>
  <si>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</si>
  <si>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</si>
  <si>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</si>
  <si>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</si>
  <si>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</si>
  <si>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</si>
  <si>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</si>
  <si>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</si>
  <si>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</si>
  <si>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</si>
  <si>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</si>
  <si>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</si>
  <si>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</si>
  <si>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</si>
  <si>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</si>
  <si>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</si>
  <si>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</si>
  <si>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</si>
  <si>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</si>
  <si>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</si>
  <si>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</si>
  <si>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</si>
  <si>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</si>
  <si>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</si>
  <si>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</si>
  <si>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</si>
  <si>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</si>
  <si>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</si>
  <si>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</si>
  <si>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</si>
  <si>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</si>
  <si>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</si>
  <si>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</si>
  <si>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</si>
  <si>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</si>
  <si>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</si>
  <si>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</si>
  <si>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</si>
  <si>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</si>
  <si>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</si>
  <si>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</si>
  <si>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</si>
  <si>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</si>
  <si>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</si>
  <si>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</si>
  <si>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</si>
  <si>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</si>
  <si>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</si>
  <si>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</si>
  <si>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</si>
  <si>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</si>
  <si>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</si>
  <si>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</si>
  <si>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</si>
  <si>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</si>
  <si>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</si>
  <si>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</si>
  <si>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</si>
  <si>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</si>
  <si>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</si>
  <si>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</si>
  <si>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</si>
  <si>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</si>
  <si>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</si>
  <si>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</si>
  <si>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</si>
  <si>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</si>
  <si>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</si>
  <si>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</si>
  <si>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</si>
  <si>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</si>
  <si>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</si>
  <si>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</si>
  <si>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</si>
  <si>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</si>
  <si>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</si>
  <si>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</si>
  <si>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</si>
  <si>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</si>
  <si>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</si>
  <si>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</si>
  <si>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</si>
  <si>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</si>
  <si>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</si>
  <si>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</si>
  <si>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</si>
  <si>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</si>
  <si>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</si>
  <si>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</si>
  <si>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</si>
  <si>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</si>
  <si>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</si>
  <si>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</si>
  <si>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</si>
  <si>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</si>
  <si>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</si>
  <si>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</si>
  <si>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</si>
  <si>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</si>
  <si>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</si>
  <si>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</si>
  <si>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</si>
  <si>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</si>
  <si>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</si>
  <si>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</si>
  <si>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</si>
  <si>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</si>
  <si>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</si>
  <si>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</si>
  <si>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</si>
  <si>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</si>
  <si>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</si>
  <si>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</si>
  <si>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</si>
  <si>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</si>
  <si>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</si>
  <si>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</si>
  <si>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</si>
  <si>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</si>
  <si>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</si>
  <si>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</si>
  <si>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</si>
  <si>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</si>
  <si>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</si>
  <si>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</si>
  <si>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</si>
  <si>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</si>
  <si>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</si>
  <si>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</si>
  <si>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</si>
  <si>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</si>
  <si>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</si>
  <si>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</si>
  <si>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</si>
  <si>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</si>
  <si>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</si>
  <si>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</si>
  <si>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</si>
  <si>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</si>
  <si>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</si>
  <si>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</si>
  <si>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</si>
  <si>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</si>
  <si>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</si>
  <si>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</si>
  <si>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</si>
  <si>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</si>
  <si>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</si>
  <si>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</si>
  <si>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</si>
  <si>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</si>
  <si>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</si>
  <si>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</si>
  <si>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</si>
  <si>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</si>
  <si>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</si>
  <si>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</si>
  <si>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</si>
  <si>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</si>
  <si>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</si>
  <si>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</si>
  <si>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</si>
  <si>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</si>
  <si>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</si>
  <si>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</si>
  <si>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</si>
  <si>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</si>
  <si>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</si>
  <si>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</si>
  <si>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</si>
  <si>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</si>
  <si>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</si>
  <si>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</si>
  <si>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</si>
  <si>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</si>
  <si>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</si>
  <si>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</si>
  <si>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</si>
  <si>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</si>
  <si>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</si>
  <si>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</si>
  <si>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</si>
  <si>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</si>
  <si>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</si>
  <si>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</si>
  <si>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</si>
  <si>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</si>
  <si>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</si>
  <si>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</si>
  <si>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</si>
  <si>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</si>
  <si>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</si>
  <si>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</si>
  <si>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</si>
  <si>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</si>
  <si>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</si>
  <si>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</si>
  <si>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</si>
  <si>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</si>
  <si>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</si>
  <si>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</si>
  <si>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</si>
  <si>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</si>
  <si>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</si>
  <si>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</si>
  <si>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</si>
  <si>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</si>
  <si>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</si>
  <si>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</si>
  <si>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</si>
  <si>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</si>
  <si>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</si>
  <si>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</si>
  <si>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</si>
  <si>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</si>
  <si>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</si>
  <si>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</si>
  <si>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</si>
  <si>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</si>
  <si>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</si>
  <si>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</si>
  <si>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</si>
  <si>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</si>
  <si>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</si>
  <si>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</si>
  <si>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</si>
  <si>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</si>
  <si>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</si>
  <si>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</si>
  <si>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</si>
  <si>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</si>
  <si>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</si>
  <si>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</si>
  <si>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</si>
  <si>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</si>
  <si>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</si>
  <si>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</si>
  <si>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</si>
  <si>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</si>
  <si>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</si>
  <si>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</si>
  <si>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</si>
  <si>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</si>
  <si>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</si>
  <si>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</si>
  <si>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</si>
  <si>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</si>
  <si>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</si>
  <si>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</si>
  <si>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</si>
  <si>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</si>
  <si>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</si>
  <si>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</si>
  <si>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</si>
  <si>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</si>
  <si>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</si>
  <si>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</si>
  <si>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</si>
  <si>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</si>
  <si>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</si>
  <si>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</si>
  <si>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</si>
  <si>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</si>
  <si>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</si>
  <si>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</si>
  <si>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</si>
  <si>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</si>
  <si>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</si>
  <si>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</si>
  <si>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</si>
  <si>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</si>
  <si>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</si>
  <si>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</si>
  <si>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</si>
  <si>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</si>
  <si>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</si>
  <si>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</si>
  <si>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</si>
  <si>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</si>
  <si>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</si>
  <si>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</si>
  <si>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</si>
  <si>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</si>
  <si>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</si>
  <si>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</si>
  <si>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</si>
  <si>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</si>
  <si>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</si>
  <si>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</si>
  <si>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</si>
  <si>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</si>
  <si>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</si>
  <si>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</si>
  <si>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</si>
  <si>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</si>
  <si>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</si>
  <si>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</si>
  <si>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</si>
  <si>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</si>
  <si>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</si>
  <si>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</si>
  <si>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</si>
  <si>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</si>
  <si>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</si>
  <si>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</si>
  <si>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</si>
  <si>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</si>
  <si>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</si>
  <si>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</si>
  <si>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</si>
  <si>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</si>
  <si>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</si>
  <si>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</si>
  <si>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</si>
  <si>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</si>
  <si>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</si>
  <si>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</si>
  <si>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</si>
  <si>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</si>
  <si>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</si>
  <si>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</si>
  <si>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</si>
  <si>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</si>
  <si>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</si>
  <si>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</si>
  <si>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</si>
  <si>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</si>
  <si>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</si>
  <si>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</si>
  <si>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</si>
  <si>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</si>
  <si>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</si>
  <si>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</si>
  <si>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</si>
  <si>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</si>
  <si>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</si>
  <si>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</si>
  <si>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</si>
  <si>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</si>
  <si>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</si>
  <si>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</si>
  <si>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</si>
  <si>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</si>
  <si>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</si>
  <si>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</si>
  <si>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</si>
  <si>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</si>
  <si>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</si>
  <si>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</si>
  <si>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</si>
  <si>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</si>
  <si>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</si>
  <si>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</si>
  <si>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</si>
  <si>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</si>
  <si>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</si>
  <si>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</si>
  <si>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</si>
  <si>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</si>
  <si>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</si>
  <si>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</si>
  <si>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</si>
  <si>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</si>
  <si>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</si>
  <si>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</si>
  <si>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</si>
  <si>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</si>
  <si>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</si>
  <si>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</si>
  <si>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</si>
  <si>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</si>
  <si>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</si>
  <si>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</si>
  <si>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</si>
  <si>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</si>
  <si>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</si>
  <si>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</si>
  <si>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</si>
  <si>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</si>
  <si>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</si>
  <si>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</si>
  <si>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</si>
  <si>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</si>
  <si>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</si>
  <si>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</si>
  <si>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</si>
  <si>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</si>
  <si>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</si>
  <si>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</si>
  <si>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</si>
  <si>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</si>
  <si>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</si>
  <si>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</si>
  <si>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</si>
  <si>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</si>
  <si>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</si>
  <si>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</si>
  <si>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</si>
  <si>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</si>
  <si>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</si>
  <si>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</si>
  <si>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</si>
  <si>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</si>
  <si>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</si>
  <si>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</si>
  <si>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</si>
  <si>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</si>
  <si>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</si>
  <si>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</si>
  <si>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</si>
  <si>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</si>
  <si>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</si>
  <si>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</si>
  <si>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</si>
  <si>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</si>
  <si>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</si>
  <si>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</si>
  <si>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</si>
  <si>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</si>
  <si>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</si>
  <si>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</si>
  <si>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</si>
  <si>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</si>
  <si>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</si>
  <si>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</si>
  <si>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</si>
  <si>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</si>
  <si>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</si>
  <si>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</si>
  <si>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</si>
  <si>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</si>
  <si>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</si>
  <si>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</si>
  <si>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</si>
  <si>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</si>
  <si>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</si>
  <si>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</si>
  <si>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</si>
  <si>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</si>
  <si>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</si>
  <si>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</si>
  <si>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</si>
  <si>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</si>
  <si>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</si>
  <si>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</si>
  <si>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</si>
  <si>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</si>
  <si>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</si>
  <si>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</si>
  <si>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</si>
  <si>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</si>
  <si>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</si>
  <si>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</si>
  <si>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</si>
  <si>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</si>
  <si>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</si>
  <si>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</si>
  <si>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</si>
  <si>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</si>
  <si>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</si>
  <si>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</si>
  <si>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</si>
  <si>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</si>
  <si>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</si>
  <si>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</si>
  <si>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</si>
  <si>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</si>
  <si>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</si>
  <si>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</si>
  <si>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</si>
  <si>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</si>
  <si>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</si>
  <si>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</si>
  <si>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</si>
  <si>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</si>
  <si>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</si>
  <si>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</si>
  <si>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</si>
  <si>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</si>
  <si>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</si>
  <si>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</si>
  <si>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</si>
  <si>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</si>
  <si>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</si>
  <si>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</si>
  <si>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</si>
  <si>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</si>
  <si>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</si>
  <si>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</si>
  <si>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</si>
  <si>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</si>
  <si>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</si>
  <si>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</si>
  <si>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</si>
  <si>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</si>
  <si>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</si>
  <si>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</si>
  <si>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</si>
  <si>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</si>
  <si>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</si>
  <si>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</si>
  <si>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</si>
  <si>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</si>
  <si>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</si>
  <si>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</si>
  <si>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</si>
  <si>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</si>
  <si>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</si>
  <si>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</si>
  <si>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</si>
  <si>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</si>
  <si>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</si>
  <si>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</si>
  <si>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</si>
  <si>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</si>
  <si>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</si>
  <si>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</si>
  <si>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</si>
  <si>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</si>
  <si>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</si>
  <si>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</si>
  <si>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</si>
  <si>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</si>
  <si>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</si>
  <si>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</si>
  <si>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</si>
  <si>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</si>
  <si>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</si>
  <si>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</si>
  <si>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</si>
  <si>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</si>
  <si>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</si>
  <si>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</si>
  <si>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</si>
  <si>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</si>
  <si>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</si>
  <si>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</si>
  <si>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</si>
  <si>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</si>
  <si>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</si>
  <si>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</si>
  <si>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</si>
  <si>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</si>
  <si>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</si>
  <si>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</si>
  <si>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</si>
  <si>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</si>
  <si>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</si>
  <si>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</si>
  <si>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</si>
  <si>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</si>
  <si>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</si>
  <si>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</si>
  <si>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</si>
  <si>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</si>
  <si>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</si>
  <si>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</si>
  <si>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</si>
  <si>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</si>
  <si>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</si>
  <si>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</si>
  <si>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</si>
  <si>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</si>
  <si>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</si>
  <si>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</si>
  <si>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</si>
  <si>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</si>
  <si>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</si>
  <si>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</si>
  <si>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</si>
  <si>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</si>
  <si>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</si>
  <si>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</si>
  <si>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</si>
  <si>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</si>
  <si>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</si>
  <si>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</si>
  <si>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</si>
  <si>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</si>
  <si>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</si>
  <si>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</si>
  <si>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</si>
  <si>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</si>
  <si>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</si>
  <si>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</si>
  <si>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</si>
  <si>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</si>
  <si>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</si>
  <si>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</si>
  <si>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</si>
  <si>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</si>
  <si>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</si>
  <si>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</si>
  <si>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</si>
  <si>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</si>
  <si>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</si>
  <si>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</si>
  <si>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</si>
  <si>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</si>
  <si>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</si>
  <si>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</si>
  <si>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</si>
  <si>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</si>
  <si>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</si>
  <si>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</si>
  <si>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</si>
  <si>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</si>
  <si>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</si>
  <si>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</si>
  <si>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</si>
  <si>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</si>
  <si>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</si>
  <si>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</si>
  <si>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</si>
  <si>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</si>
  <si>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</si>
  <si>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</si>
  <si>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</si>
  <si>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</si>
  <si>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</si>
  <si>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</si>
  <si>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</si>
  <si>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</si>
  <si>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</si>
  <si>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</si>
  <si>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</si>
  <si>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</si>
  <si>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</si>
  <si>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</si>
  <si>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</si>
  <si>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</si>
  <si>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</si>
  <si>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</si>
  <si>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</si>
  <si>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</si>
  <si>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</si>
  <si>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</si>
  <si>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</si>
  <si>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</si>
  <si>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</si>
  <si>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</si>
  <si>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</si>
  <si>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</si>
  <si>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</si>
  <si>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</si>
  <si>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</si>
  <si>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</si>
  <si>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</si>
  <si>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</si>
  <si>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</si>
  <si>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</si>
  <si>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</si>
  <si>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</si>
  <si>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</si>
  <si>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</si>
  <si>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</si>
  <si>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</si>
  <si>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</si>
  <si>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</si>
  <si>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</si>
  <si>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</si>
  <si>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</si>
  <si>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</si>
  <si>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</si>
  <si>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</si>
  <si>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</si>
  <si>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</si>
  <si>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</si>
  <si>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</si>
  <si>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</si>
  <si>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</si>
  <si>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</si>
  <si>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</si>
  <si>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</si>
  <si>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</si>
  <si>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</si>
  <si>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</si>
  <si>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</si>
  <si>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</si>
  <si>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</si>
  <si>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</si>
  <si>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</si>
  <si>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</si>
  <si>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</si>
  <si>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</si>
  <si>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</si>
  <si>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</si>
  <si>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</si>
  <si>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</si>
  <si>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</si>
  <si>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</si>
  <si>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</si>
  <si>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</si>
  <si>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</si>
  <si>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</si>
  <si>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</si>
  <si>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</si>
  <si>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</si>
  <si>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</si>
  <si>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</si>
  <si>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</si>
  <si>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</si>
  <si>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</si>
  <si>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</si>
  <si>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</si>
  <si>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</si>
  <si>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</si>
  <si>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</si>
  <si>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</si>
  <si>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</si>
  <si>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</si>
  <si>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</si>
  <si>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</si>
  <si>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</si>
  <si>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</si>
  <si>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</si>
  <si>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</si>
  <si>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</si>
  <si>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</si>
  <si>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</si>
  <si>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</si>
  <si>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</si>
  <si>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</si>
  <si>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</si>
  <si>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</si>
  <si>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</si>
  <si>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</si>
  <si>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</si>
  <si>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</si>
  <si>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</si>
  <si>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</si>
  <si>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</si>
  <si>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</si>
  <si>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</si>
  <si>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</si>
  <si>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</si>
  <si>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</si>
  <si>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</si>
  <si>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</si>
  <si>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</si>
  <si>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</si>
  <si>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</si>
  <si>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</si>
  <si>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</si>
  <si>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</si>
  <si>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</si>
  <si>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</si>
  <si>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</si>
  <si>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</si>
  <si>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</si>
  <si>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</si>
  <si>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</si>
  <si>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</si>
  <si>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</si>
  <si>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</si>
  <si>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</si>
  <si>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</si>
  <si>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</si>
  <si>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</si>
  <si>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</si>
  <si>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</si>
  <si>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</si>
  <si>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</si>
  <si>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</si>
  <si>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</si>
  <si>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</si>
  <si>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</si>
  <si>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</si>
  <si>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</si>
  <si>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</si>
  <si>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</si>
  <si>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</si>
  <si>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</si>
  <si>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</si>
  <si>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</si>
  <si>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</si>
  <si>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</si>
  <si>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</si>
  <si>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</si>
  <si>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</si>
  <si>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</si>
  <si>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</si>
  <si>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</si>
  <si>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</si>
  <si>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</si>
  <si>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</si>
  <si>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</si>
  <si>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</si>
  <si>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</si>
  <si>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</si>
  <si>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</si>
  <si>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</si>
  <si>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</si>
  <si>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</si>
  <si>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</si>
  <si>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</si>
  <si>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</si>
  <si>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</si>
  <si>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</si>
  <si>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</si>
  <si>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</si>
  <si>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</si>
  <si>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</si>
  <si>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</si>
  <si>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</si>
  <si>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</si>
  <si>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</si>
  <si>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</si>
  <si>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</si>
  <si>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</si>
  <si>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</si>
  <si>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</si>
  <si>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</si>
  <si>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</si>
  <si>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</si>
  <si>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</si>
  <si>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</si>
  <si>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</si>
  <si>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</si>
  <si>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</si>
  <si>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</si>
  <si>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</si>
  <si>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</si>
  <si>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</si>
  <si>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</si>
  <si>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</si>
  <si>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</si>
  <si>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</si>
  <si>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</si>
  <si>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</si>
  <si>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</si>
  <si>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</si>
  <si>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</si>
  <si>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</si>
  <si>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</si>
  <si>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</si>
  <si>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</si>
  <si>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</si>
  <si>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</si>
  <si>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</si>
  <si>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</si>
  <si>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</si>
  <si>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</si>
  <si>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</si>
  <si>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</si>
  <si>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</si>
  <si>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</si>
  <si>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</si>
  <si>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</si>
  <si>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</si>
  <si>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</si>
  <si>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</si>
  <si>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</si>
  <si>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</si>
  <si>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</si>
  <si>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</si>
  <si>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</si>
  <si>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</si>
  <si>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</si>
  <si>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</si>
  <si>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</si>
  <si>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</si>
  <si>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</si>
  <si>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</si>
  <si>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</si>
  <si>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</si>
  <si>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</si>
  <si>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</si>
  <si>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</si>
  <si>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</si>
  <si>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</si>
  <si>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</si>
  <si>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</si>
  <si>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</si>
  <si>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</si>
  <si>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</si>
  <si>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</si>
  <si>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</si>
  <si>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</si>
  <si>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</si>
  <si>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</si>
  <si>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</si>
  <si>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</si>
  <si>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</si>
  <si>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</si>
  <si>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</si>
  <si>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</si>
  <si>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</si>
  <si>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</si>
  <si>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</si>
  <si>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</si>
  <si>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</si>
  <si>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</si>
  <si>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</si>
  <si>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</si>
  <si>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</si>
  <si>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</si>
  <si>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</si>
  <si>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</si>
  <si>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</si>
  <si>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</si>
  <si>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</si>
  <si>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</si>
  <si>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</si>
  <si>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</si>
  <si>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</si>
  <si>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</si>
  <si>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</si>
  <si>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</si>
  <si>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</si>
  <si>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</si>
  <si>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</si>
  <si>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</si>
  <si>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</si>
  <si>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</si>
  <si>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</si>
  <si>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</si>
  <si>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</si>
  <si>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</si>
  <si>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</si>
  <si>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</si>
  <si>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</si>
  <si>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</si>
  <si>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</si>
  <si>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</si>
  <si>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</si>
  <si>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</si>
  <si>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</si>
  <si>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</si>
  <si>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</si>
  <si>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</si>
  <si>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</si>
  <si>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</si>
  <si>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</si>
  <si>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</si>
  <si>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</si>
  <si>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</si>
  <si>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</si>
  <si>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</si>
  <si>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</si>
  <si>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</si>
  <si>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</si>
  <si>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</si>
  <si>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</si>
  <si>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</si>
  <si>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</si>
  <si>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</si>
  <si>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</si>
  <si>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</si>
  <si>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</si>
  <si>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</si>
  <si>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</si>
  <si>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</si>
  <si>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</si>
  <si>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</si>
  <si>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</si>
  <si>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</si>
  <si>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</si>
  <si>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</si>
  <si>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</si>
  <si>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</si>
  <si>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</si>
  <si>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</si>
  <si>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</si>
  <si>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</si>
  <si>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</si>
  <si>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</si>
  <si>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</si>
  <si>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</si>
  <si>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</si>
  <si>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</si>
  <si>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</si>
  <si>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</si>
  <si>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</si>
  <si>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</si>
  <si>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</si>
  <si>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</si>
  <si>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</si>
  <si>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</si>
  <si>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</si>
  <si>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</si>
  <si>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</si>
  <si>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</si>
  <si>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</si>
  <si>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</si>
  <si>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</si>
  <si>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</si>
  <si>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</si>
  <si>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</si>
  <si>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</si>
  <si>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</si>
  <si>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</si>
  <si>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</si>
  <si>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</si>
  <si>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</si>
  <si>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</si>
  <si>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</si>
  <si>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</si>
  <si>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</si>
  <si>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</si>
  <si>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</si>
  <si>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</si>
  <si>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</si>
  <si>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</si>
  <si>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</si>
  <si>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</si>
  <si>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</si>
  <si>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</si>
  <si>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</si>
  <si>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</si>
  <si>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</si>
  <si>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</si>
  <si>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</si>
  <si>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</si>
  <si>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</si>
  <si>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</si>
  <si>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</si>
  <si>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</si>
  <si>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</si>
  <si>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</si>
  <si>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</si>
  <si>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</si>
  <si>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</si>
  <si>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</si>
  <si>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</si>
  <si>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</si>
  <si>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</si>
  <si>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</si>
  <si>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</si>
  <si>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</si>
  <si>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</si>
  <si>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</si>
  <si>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</si>
  <si>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</si>
  <si>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</si>
  <si>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</si>
  <si>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</si>
  <si>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</si>
  <si>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</si>
  <si>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</si>
  <si>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</si>
  <si>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</si>
  <si>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</si>
  <si>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</si>
  <si>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</si>
  <si>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</si>
  <si>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</si>
  <si>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</si>
  <si>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</si>
  <si>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</si>
  <si>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</si>
  <si>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</si>
  <si>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</si>
  <si>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</si>
  <si>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</si>
  <si>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</si>
  <si>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</si>
  <si>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</si>
  <si>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</si>
  <si>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</si>
  <si>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</si>
  <si>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</si>
  <si>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</si>
  <si>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</si>
  <si>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</si>
  <si>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</si>
  <si>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</si>
  <si>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</si>
  <si>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</si>
  <si>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</si>
  <si>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</si>
  <si>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</si>
  <si>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</si>
  <si>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</si>
  <si>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</si>
  <si>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</si>
  <si>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</si>
  <si>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</si>
  <si>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</si>
  <si>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</si>
  <si>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</si>
  <si>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</si>
  <si>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</si>
  <si>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</si>
  <si>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</si>
  <si>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</si>
  <si>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</si>
  <si>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</si>
  <si>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</si>
  <si>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</si>
  <si>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</si>
  <si>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</si>
  <si>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</si>
  <si>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</si>
  <si>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</si>
  <si>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</si>
  <si>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</si>
  <si>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</si>
  <si>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</si>
  <si>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</si>
  <si>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</si>
  <si>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</si>
  <si>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</si>
  <si>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</si>
  <si>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</si>
  <si>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</si>
  <si>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</si>
  <si>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</si>
  <si>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</si>
  <si>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</si>
  <si>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</si>
  <si>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</si>
  <si>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</si>
  <si>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</si>
  <si>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</si>
  <si>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</si>
  <si>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</si>
  <si>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</si>
  <si>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</si>
  <si>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</si>
  <si>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</si>
  <si>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</si>
  <si>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</si>
  <si>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</si>
  <si>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</si>
  <si>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</si>
  <si>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</si>
  <si>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</si>
  <si>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</si>
  <si>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</si>
  <si>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</si>
  <si>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</si>
  <si>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</si>
  <si>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</si>
  <si>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</si>
  <si>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</si>
  <si>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</si>
  <si>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</si>
  <si>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</si>
  <si>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</si>
  <si>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</si>
  <si>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</si>
  <si>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</si>
  <si>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</si>
  <si>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</si>
  <si>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</si>
  <si>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</si>
  <si>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</si>
  <si>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</si>
  <si>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</si>
  <si>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</si>
  <si>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</si>
  <si>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</si>
  <si>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</si>
  <si>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</si>
  <si>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</si>
  <si>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</si>
  <si>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</si>
  <si>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</si>
  <si>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</si>
  <si>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</si>
  <si>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</si>
  <si>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</si>
  <si>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</si>
  <si>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</si>
  <si>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</si>
  <si>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</si>
  <si>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</si>
  <si>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</si>
  <si>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</si>
  <si>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</si>
  <si>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</si>
  <si>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</si>
  <si>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</si>
  <si>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</si>
  <si>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</si>
  <si>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</si>
  <si>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</si>
  <si>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</si>
  <si>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</si>
  <si>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</si>
  <si>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</si>
  <si>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</si>
  <si>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</si>
  <si>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</si>
  <si>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</si>
  <si>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</si>
  <si>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</si>
  <si>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</si>
  <si>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</si>
  <si>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</si>
  <si>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</si>
  <si>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</si>
  <si>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</si>
  <si>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</si>
  <si>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</si>
  <si>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</si>
  <si>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</si>
  <si>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</si>
  <si>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</si>
  <si>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</si>
  <si>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</si>
  <si>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</si>
  <si>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</si>
  <si>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</si>
  <si>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</si>
  <si>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</si>
  <si>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</si>
  <si>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</si>
  <si>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</si>
  <si>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</si>
  <si>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</si>
  <si>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</si>
  <si>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</si>
  <si>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</si>
  <si>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</si>
  <si>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</si>
  <si>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</si>
  <si>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</si>
  <si>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</si>
  <si>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</si>
  <si>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</si>
  <si>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</si>
  <si>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</si>
  <si>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</si>
  <si>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</si>
  <si>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</si>
  <si>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</si>
  <si>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</si>
  <si>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</si>
  <si>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</si>
  <si>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</si>
  <si>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</si>
  <si>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</si>
  <si>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</si>
  <si>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</si>
  <si>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</si>
  <si>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</si>
  <si>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</si>
  <si>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</si>
  <si>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</si>
  <si>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</si>
  <si>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</si>
  <si>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</si>
  <si>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</si>
  <si>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</si>
  <si>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</si>
  <si>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</si>
  <si>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</si>
  <si>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</si>
  <si>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</si>
  <si>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</si>
  <si>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</si>
  <si>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</si>
  <si>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</si>
  <si>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</si>
  <si>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</si>
  <si>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</si>
  <si>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</si>
  <si>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</si>
  <si>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</si>
  <si>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</si>
  <si>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</si>
  <si>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</si>
  <si>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</si>
  <si>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</si>
  <si>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</si>
  <si>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</si>
  <si>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</si>
  <si>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</si>
  <si>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</si>
  <si>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</si>
  <si>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</si>
  <si>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</si>
  <si>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</si>
  <si>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</si>
  <si>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</si>
  <si>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</si>
  <si>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</si>
  <si>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</si>
  <si>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</si>
  <si>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</si>
  <si>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</si>
  <si>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</si>
  <si>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</si>
  <si>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</si>
  <si>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</si>
  <si>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</si>
  <si>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</si>
  <si>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</si>
  <si>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</si>
  <si>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</si>
  <si>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</si>
  <si>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</si>
  <si>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</si>
  <si>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</si>
  <si>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</si>
  <si>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</si>
  <si>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</si>
  <si>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</si>
  <si>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</si>
  <si>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</si>
  <si>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</si>
  <si>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</si>
  <si>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</si>
  <si>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</si>
  <si>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</si>
  <si>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</si>
  <si>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</si>
  <si>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</si>
  <si>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</si>
  <si>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</si>
  <si>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</si>
  <si>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</si>
  <si>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</si>
  <si>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</si>
  <si>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</si>
  <si>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</si>
  <si>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</si>
  <si>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</si>
  <si>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</si>
  <si>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</si>
  <si>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</si>
  <si>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</si>
  <si>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</si>
  <si>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</si>
  <si>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</si>
  <si>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</si>
  <si>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</si>
  <si>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</si>
  <si>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</si>
  <si>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</si>
  <si>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</si>
  <si>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</si>
  <si>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</si>
  <si>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</si>
  <si>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</si>
  <si>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</si>
  <si>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</si>
  <si>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</si>
  <si>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</si>
  <si>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</si>
  <si>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</si>
  <si>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</si>
  <si>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</si>
  <si>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</si>
  <si>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</si>
  <si>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</si>
  <si>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</si>
  <si>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</si>
  <si>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</si>
  <si>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</si>
  <si>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</si>
  <si>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</si>
  <si>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</si>
  <si>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</si>
  <si>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</si>
  <si>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</si>
  <si>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</si>
  <si>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</si>
  <si>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</si>
  <si>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</si>
  <si>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</si>
  <si>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</si>
  <si>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</si>
  <si>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</si>
  <si>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</si>
  <si>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</si>
  <si>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</si>
  <si>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</si>
  <si>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</si>
  <si>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</si>
  <si>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</si>
  <si>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</si>
  <si>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</si>
  <si>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</si>
  <si>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</si>
  <si>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</si>
  <si>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</si>
  <si>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</si>
  <si>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</si>
  <si>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</si>
  <si>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</si>
  <si>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</si>
  <si>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</si>
  <si>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</si>
  <si>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</si>
  <si>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</si>
  <si>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</si>
  <si>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</si>
  <si>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</si>
  <si>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</si>
  <si>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</si>
  <si>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</si>
  <si>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</si>
  <si>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</si>
  <si>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</si>
  <si>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</si>
  <si>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</si>
  <si>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</si>
  <si>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</si>
  <si>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</si>
  <si>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</si>
  <si>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</si>
  <si>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</si>
  <si>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</si>
  <si>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</si>
  <si>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</si>
  <si>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</si>
  <si>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</si>
  <si>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</si>
  <si>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</si>
  <si>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</si>
  <si>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</si>
  <si>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</si>
  <si>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</si>
  <si>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</si>
  <si>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</si>
  <si>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</si>
  <si>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</si>
  <si>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</si>
  <si>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</si>
  <si>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</si>
  <si>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</si>
  <si>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</si>
  <si>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</si>
  <si>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</si>
  <si>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</si>
  <si>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</si>
  <si>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</si>
  <si>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</si>
  <si>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</si>
  <si>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</si>
  <si>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</si>
  <si>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</si>
  <si>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</si>
  <si>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</si>
  <si>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</si>
  <si>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</si>
  <si>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</si>
  <si>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</si>
  <si>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</si>
  <si>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</si>
  <si>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</si>
  <si>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</si>
  <si>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</si>
  <si>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</si>
  <si>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</si>
  <si>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</si>
  <si>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</si>
  <si>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</si>
  <si>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</si>
  <si>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</si>
  <si>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</si>
  <si>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</si>
  <si>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</si>
  <si>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</si>
  <si>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</si>
  <si>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</si>
  <si>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</si>
  <si>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</si>
  <si>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</si>
  <si>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</si>
  <si>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</si>
  <si>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</si>
  <si>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</si>
  <si>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</si>
  <si>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</si>
  <si>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</si>
  <si>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</si>
  <si>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</si>
  <si>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</si>
  <si>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</si>
  <si>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</si>
  <si>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</si>
  <si>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</si>
  <si>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</si>
  <si>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</si>
  <si>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</si>
  <si>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</si>
  <si>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</si>
  <si>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</si>
  <si>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</si>
  <si>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</si>
  <si>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</si>
  <si>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</si>
  <si>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</si>
  <si>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</si>
  <si>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</si>
  <si>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</si>
  <si>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</si>
  <si>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</si>
  <si>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</si>
  <si>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</si>
  <si>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</si>
  <si>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</si>
  <si>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</si>
  <si>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</si>
  <si>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</si>
  <si>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</si>
  <si>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</si>
  <si>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</si>
  <si>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</si>
  <si>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</si>
  <si>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</si>
  <si>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</si>
  <si>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</si>
  <si>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</si>
  <si>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</si>
  <si>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</si>
  <si>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</si>
  <si>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</si>
  <si>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</si>
  <si>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</si>
  <si>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</si>
  <si>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</si>
  <si>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</si>
  <si>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</si>
  <si>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</si>
  <si>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</si>
  <si>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</si>
  <si>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</si>
  <si>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</si>
  <si>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</si>
  <si>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</si>
  <si>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</si>
  <si>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</si>
  <si>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</si>
  <si>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</si>
  <si>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</si>
  <si>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</si>
  <si>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</si>
  <si>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</si>
  <si>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</si>
  <si>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</si>
  <si>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</si>
  <si>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</si>
  <si>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</si>
  <si>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</si>
  <si>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</si>
  <si>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</si>
  <si>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</si>
  <si>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</si>
  <si>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</si>
  <si>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</si>
  <si>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</si>
  <si>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</si>
  <si>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</si>
  <si>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</si>
  <si>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</si>
  <si>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</si>
  <si>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</si>
  <si>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</si>
  <si>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</si>
  <si>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</si>
  <si>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</si>
  <si>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</si>
  <si>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</si>
  <si>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</si>
  <si>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</si>
  <si>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</si>
  <si>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</si>
  <si>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</si>
  <si>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</si>
  <si>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</si>
  <si>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</si>
  <si>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</si>
  <si>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</si>
  <si>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</si>
  <si>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</si>
  <si>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</si>
  <si>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</si>
  <si>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</si>
  <si>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</si>
  <si>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</si>
  <si>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</si>
  <si>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</si>
  <si>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</si>
  <si>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</si>
  <si>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</si>
  <si>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</si>
  <si>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</si>
  <si>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</si>
  <si>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</si>
  <si>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</si>
  <si>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</si>
  <si>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</si>
  <si>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</si>
  <si>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</si>
  <si>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</si>
  <si>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</si>
  <si>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</si>
  <si>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</si>
  <si>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</si>
  <si>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</si>
  <si>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</si>
  <si>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</si>
  <si>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</si>
  <si>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</si>
  <si>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</si>
  <si>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</si>
  <si>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</si>
  <si>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</si>
  <si>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</si>
  <si>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</si>
  <si>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</si>
  <si>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</si>
  <si>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</si>
  <si>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</si>
  <si>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</si>
  <si>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</si>
  <si>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</si>
  <si>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</si>
  <si>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</si>
  <si>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</si>
  <si>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</si>
  <si>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</si>
  <si>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</si>
  <si>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</si>
  <si>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</si>
  <si>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</si>
  <si>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</si>
  <si>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</si>
  <si>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</si>
  <si>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</si>
  <si>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</si>
  <si>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</si>
  <si>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</si>
  <si>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</si>
  <si>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</si>
  <si>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</si>
  <si>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</si>
  <si>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</si>
  <si>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</si>
  <si>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</si>
  <si>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</si>
  <si>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</si>
  <si>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</si>
  <si>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</si>
  <si>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</si>
  <si>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</si>
  <si>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</si>
  <si>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</si>
  <si>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</si>
  <si>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</si>
  <si>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</si>
  <si>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</si>
  <si>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</si>
  <si>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</si>
  <si>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</si>
  <si>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</si>
  <si>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</si>
  <si>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</si>
  <si>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</si>
  <si>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</si>
  <si>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</si>
  <si>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</si>
  <si>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</si>
  <si>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</si>
  <si>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</si>
  <si>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</si>
  <si>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</si>
  <si>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</si>
  <si>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</si>
  <si>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</si>
  <si>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</si>
  <si>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</si>
  <si>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</si>
  <si>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</si>
  <si>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</si>
  <si>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</si>
  <si>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</si>
  <si>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</si>
  <si>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</si>
  <si>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</si>
  <si>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</si>
  <si>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</si>
  <si>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</si>
  <si>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</si>
  <si>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</si>
  <si>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</si>
  <si>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</si>
  <si>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</si>
  <si>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</si>
  <si>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</si>
  <si>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</si>
  <si>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</si>
  <si>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</si>
  <si>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</si>
  <si>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</si>
  <si>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</si>
  <si>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</si>
  <si>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</si>
  <si>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</si>
  <si>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</si>
  <si>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</si>
  <si>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</si>
  <si>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</si>
  <si>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</si>
  <si>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</si>
  <si>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</si>
  <si>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</si>
  <si>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</si>
  <si>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</si>
  <si>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</si>
  <si>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</si>
  <si>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</si>
  <si>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</si>
  <si>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</si>
  <si>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</si>
  <si>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</si>
  <si>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</si>
  <si>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</si>
  <si>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</si>
  <si>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</si>
  <si>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</si>
  <si>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</si>
  <si>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</si>
  <si>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</si>
  <si>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</si>
  <si>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</si>
  <si>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</si>
  <si>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</si>
  <si>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</si>
  <si>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</si>
  <si>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</si>
  <si>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</si>
  <si>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</si>
  <si>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</si>
  <si>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</si>
  <si>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</si>
  <si>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</si>
  <si>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</si>
  <si>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</si>
  <si>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</si>
  <si>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</si>
  <si>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</si>
  <si>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</si>
  <si>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</si>
  <si>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</si>
  <si>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</si>
  <si>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</si>
  <si>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</si>
  <si>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</si>
  <si>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</si>
  <si>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</si>
  <si>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</si>
  <si>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</si>
  <si>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</si>
  <si>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</si>
  <si>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</si>
  <si>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</si>
  <si>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</si>
  <si>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</si>
  <si>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</si>
  <si>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</si>
  <si>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</si>
  <si>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</si>
  <si>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</si>
  <si>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</si>
  <si>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</si>
  <si>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</si>
  <si>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</si>
  <si>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</si>
  <si>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</si>
  <si>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</si>
  <si>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</si>
  <si>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</si>
  <si>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</si>
  <si>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</si>
  <si>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</si>
  <si>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</si>
  <si>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</si>
  <si>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</si>
  <si>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</si>
  <si>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</si>
  <si>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</si>
  <si>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</si>
  <si>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</si>
  <si>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</si>
  <si>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</si>
  <si>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</si>
  <si>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</si>
  <si>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</si>
  <si>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</si>
  <si>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</si>
  <si>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</si>
  <si>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</si>
  <si>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</si>
  <si>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</si>
  <si>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</si>
  <si>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</si>
  <si>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</si>
  <si>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</si>
  <si>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</si>
  <si>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</si>
  <si>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</si>
  <si>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</si>
  <si>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</si>
  <si>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</si>
  <si>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</si>
  <si>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</si>
  <si>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</si>
  <si>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</si>
  <si>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</si>
  <si>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</si>
  <si>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</si>
  <si>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</si>
  <si>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</si>
  <si>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</si>
  <si>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</si>
  <si>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</si>
  <si>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</si>
  <si>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</si>
  <si>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</si>
  <si>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</si>
  <si>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</si>
  <si>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</si>
  <si>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</si>
  <si>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</si>
  <si>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</si>
  <si>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</si>
  <si>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</si>
  <si>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</si>
  <si>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</si>
  <si>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</si>
  <si>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</si>
  <si>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</si>
  <si>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</si>
  <si>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</si>
  <si>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</si>
  <si>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</si>
  <si>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</si>
  <si>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</si>
  <si>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</si>
  <si>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</si>
  <si>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</si>
  <si>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</si>
  <si>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</si>
  <si>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</si>
  <si>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</si>
  <si>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</si>
  <si>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</si>
  <si>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</si>
  <si>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</si>
  <si>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</si>
  <si>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</si>
  <si>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</si>
  <si>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</si>
  <si>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</si>
  <si>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</si>
  <si>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</si>
  <si>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</si>
  <si>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</si>
  <si>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</si>
  <si>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</si>
  <si>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</si>
  <si>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</si>
  <si>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</si>
  <si>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</si>
  <si>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</si>
  <si>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</si>
  <si>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</si>
  <si>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</si>
  <si>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</si>
  <si>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</si>
  <si>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</si>
  <si>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</si>
  <si>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</si>
  <si>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</si>
  <si>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</si>
  <si>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</si>
  <si>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</si>
  <si>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</si>
  <si>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</si>
  <si>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</si>
  <si>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</si>
  <si>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</si>
  <si>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</si>
  <si>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</si>
  <si>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</si>
  <si>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</si>
  <si>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</si>
  <si>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</si>
  <si>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</si>
  <si>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</si>
  <si>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</si>
  <si>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</si>
  <si>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</si>
  <si>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</si>
  <si>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</si>
  <si>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</si>
  <si>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</si>
  <si>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</si>
  <si>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</si>
  <si>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</si>
  <si>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</si>
  <si>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</si>
  <si>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</si>
  <si>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</si>
  <si>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</si>
  <si>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</si>
  <si>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</si>
  <si>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</si>
  <si>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</si>
  <si>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</si>
  <si>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</si>
  <si>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</si>
  <si>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</si>
  <si>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</si>
  <si>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</si>
  <si>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</si>
  <si>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</si>
  <si>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</si>
  <si>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</si>
  <si>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</si>
  <si>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</si>
  <si>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</si>
  <si>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</si>
  <si>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</si>
  <si>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</si>
  <si>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</si>
  <si>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</si>
  <si>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</si>
  <si>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</si>
  <si>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</si>
  <si>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</si>
  <si>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</si>
  <si>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</si>
  <si>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</si>
  <si>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</si>
  <si>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</si>
  <si>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</si>
  <si>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</si>
  <si>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</si>
  <si>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</si>
  <si>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</si>
  <si>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</si>
  <si>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</si>
  <si>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</si>
  <si>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</si>
  <si>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</si>
  <si>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</si>
  <si>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</si>
  <si>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</si>
  <si>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</si>
  <si>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</si>
  <si>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</si>
  <si>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</si>
  <si>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</si>
  <si>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</si>
  <si>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</si>
  <si>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</si>
  <si>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</si>
  <si>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</si>
  <si>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</si>
  <si>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</si>
  <si>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</si>
  <si>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</si>
  <si>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</si>
  <si>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</si>
  <si>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</si>
  <si>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</si>
  <si>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</si>
  <si>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</si>
  <si>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</si>
  <si>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</si>
  <si>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</si>
  <si>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</si>
  <si>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</si>
  <si>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</si>
  <si>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</si>
  <si>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</si>
  <si>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</si>
  <si>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</si>
  <si>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</si>
  <si>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</si>
  <si>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</si>
  <si>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</si>
  <si>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</si>
  <si>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</si>
  <si>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</si>
  <si>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</si>
  <si>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</si>
  <si>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</si>
  <si>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</si>
  <si>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</si>
  <si>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</si>
  <si>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</si>
  <si>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</si>
  <si>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</si>
  <si>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</si>
  <si>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</si>
  <si>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</si>
  <si>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</si>
  <si>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</si>
  <si>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</si>
  <si>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</si>
  <si>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</si>
  <si>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</si>
  <si>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</si>
  <si>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</si>
  <si>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</si>
  <si>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</si>
  <si>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</si>
  <si>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</si>
  <si>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</si>
  <si>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</si>
  <si>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</si>
  <si>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</si>
  <si>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</si>
  <si>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</si>
  <si>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</si>
  <si>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</si>
  <si>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</si>
  <si>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</si>
  <si>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</si>
  <si>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</si>
  <si>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</si>
  <si>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</si>
  <si>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</si>
  <si>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</si>
  <si>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</si>
  <si>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</si>
  <si>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</si>
  <si>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</si>
  <si>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</si>
  <si>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</si>
  <si>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</si>
  <si>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</si>
  <si>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</si>
  <si>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</si>
  <si>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</si>
  <si>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</si>
  <si>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</si>
  <si>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</si>
  <si>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</si>
  <si>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</si>
  <si>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</si>
  <si>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</si>
  <si>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</si>
  <si>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</si>
  <si>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</si>
  <si>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</si>
  <si>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</si>
  <si>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</si>
  <si>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</si>
  <si>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</si>
  <si>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</si>
  <si>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</si>
  <si>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</si>
  <si>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</si>
  <si>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</si>
  <si>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</si>
  <si>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</si>
  <si>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</si>
  <si>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</si>
  <si>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</si>
  <si>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</si>
  <si>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</si>
  <si>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</si>
  <si>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</si>
  <si>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</si>
  <si>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</si>
  <si>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</si>
  <si>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</si>
  <si>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</si>
  <si>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</si>
  <si>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</si>
  <si>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</si>
  <si>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</si>
  <si>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</si>
  <si>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</si>
  <si>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</si>
  <si>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</si>
  <si>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</si>
  <si>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</si>
  <si>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</si>
  <si>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</si>
  <si>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</si>
  <si>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</si>
  <si>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</si>
  <si>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</si>
  <si>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</si>
  <si>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</si>
  <si>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</si>
  <si>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</si>
  <si>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</si>
  <si>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</si>
  <si>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</si>
  <si>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</si>
  <si>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</si>
  <si>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</si>
  <si>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</si>
  <si>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</si>
  <si>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</si>
  <si>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</si>
  <si>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</si>
  <si>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</si>
  <si>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</si>
  <si>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</si>
  <si>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</si>
  <si>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</si>
  <si>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</si>
  <si>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</si>
  <si>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</si>
  <si>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</si>
  <si>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</si>
  <si>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</si>
  <si>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</si>
  <si>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</si>
  <si>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</si>
  <si>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</si>
  <si>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</si>
  <si>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</si>
  <si>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</si>
  <si>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</si>
  <si>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</si>
  <si>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</si>
  <si>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</si>
  <si>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</si>
  <si>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</si>
  <si>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</si>
  <si>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</si>
  <si>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</si>
  <si>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</si>
  <si>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</si>
  <si>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</si>
  <si>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</si>
  <si>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</si>
  <si>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</si>
  <si>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</si>
  <si>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</si>
  <si>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</si>
  <si>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</si>
  <si>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</si>
  <si>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</si>
  <si>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</si>
  <si>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</si>
  <si>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</si>
  <si>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</si>
  <si>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</si>
  <si>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</si>
  <si>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</si>
  <si>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</si>
  <si>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</si>
  <si>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</si>
  <si>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</si>
  <si>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</si>
  <si>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</si>
  <si>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</si>
  <si>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</si>
  <si>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</si>
  <si>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</si>
  <si>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</si>
  <si>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</si>
  <si>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</si>
  <si>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</si>
  <si>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</si>
  <si>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</si>
  <si>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</si>
  <si>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</si>
  <si>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</si>
  <si>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</si>
  <si>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</si>
  <si>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</si>
  <si>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</si>
  <si>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</si>
  <si>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</si>
  <si>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</si>
  <si>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</si>
  <si>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</si>
  <si>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</si>
  <si>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</si>
  <si>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</si>
  <si>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</si>
  <si>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</si>
  <si>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</si>
  <si>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</si>
  <si>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</si>
  <si>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</si>
  <si>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</si>
  <si>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</si>
  <si>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</si>
  <si>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</si>
  <si>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</si>
  <si>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</si>
  <si>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</si>
  <si>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</si>
  <si>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</si>
  <si>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</si>
  <si>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</si>
  <si>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</si>
  <si>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</si>
  <si>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</si>
  <si>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</si>
  <si>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</si>
  <si>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</si>
  <si>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</si>
  <si>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</si>
  <si>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</si>
  <si>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</si>
  <si>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</si>
  <si>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</si>
  <si>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</si>
  <si>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</si>
  <si>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</si>
  <si>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</si>
  <si>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</si>
  <si>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</si>
  <si>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</si>
  <si>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</si>
  <si>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</si>
  <si>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</si>
  <si>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</si>
  <si>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</si>
  <si>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</si>
  <si>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</si>
  <si>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</si>
  <si>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</si>
  <si>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</si>
  <si>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</si>
  <si>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</si>
  <si>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</si>
  <si>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</si>
  <si>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</si>
  <si>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</si>
  <si>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</si>
  <si>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</si>
  <si>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</si>
  <si>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</si>
  <si>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</si>
  <si>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</si>
  <si>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</si>
  <si>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</si>
  <si>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</si>
  <si>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</si>
  <si>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</si>
  <si>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</si>
  <si>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</si>
  <si>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</si>
  <si>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</si>
  <si>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</si>
  <si>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</si>
  <si>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</si>
  <si>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</si>
  <si>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</si>
  <si>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</si>
  <si>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</si>
  <si>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</si>
  <si>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</si>
  <si>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</si>
  <si>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</si>
  <si>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</si>
  <si>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</si>
  <si>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</si>
  <si>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</si>
  <si>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</si>
  <si>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</si>
  <si>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</si>
  <si>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</si>
  <si>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</si>
  <si>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</si>
  <si>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</si>
  <si>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</si>
  <si>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</si>
  <si>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</si>
  <si>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</si>
  <si>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</si>
  <si>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</si>
  <si>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</si>
  <si>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</si>
  <si>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</si>
  <si>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</si>
  <si>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</si>
  <si>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</si>
  <si>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</si>
  <si>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</si>
  <si>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</si>
  <si>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</si>
  <si>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</si>
  <si>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</si>
  <si>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</si>
  <si>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</si>
  <si>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</si>
  <si>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</si>
  <si>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</si>
  <si>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</si>
  <si>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</si>
  <si>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</si>
  <si>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</si>
  <si>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</si>
  <si>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</si>
  <si>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</si>
  <si>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</si>
  <si>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</si>
  <si>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</si>
  <si>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</si>
  <si>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</si>
  <si>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</si>
  <si>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</si>
  <si>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</si>
  <si>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</si>
  <si>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</si>
  <si>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</si>
  <si>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</si>
  <si>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</si>
  <si>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</si>
  <si>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</si>
  <si>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</si>
  <si>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</si>
  <si>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</si>
  <si>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</si>
  <si>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</si>
  <si>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</si>
  <si>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</si>
  <si>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</si>
  <si>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</si>
  <si>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</si>
  <si>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</si>
  <si>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</si>
  <si>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</si>
  <si>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</si>
  <si>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</si>
  <si>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</si>
  <si>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</si>
  <si>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</si>
  <si>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</si>
  <si>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</si>
  <si>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</si>
  <si>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</si>
  <si>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</si>
  <si>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</si>
  <si>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</si>
  <si>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</si>
  <si>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</si>
  <si>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</si>
  <si>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</si>
  <si>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</si>
  <si>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</si>
  <si>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</si>
  <si>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</si>
  <si>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</si>
  <si>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</si>
  <si>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</si>
  <si>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</si>
  <si>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</si>
  <si>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</si>
  <si>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</si>
  <si>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</si>
  <si>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</si>
  <si>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</si>
  <si>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</si>
  <si>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</si>
  <si>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</si>
  <si>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</si>
  <si>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</si>
  <si>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</si>
  <si>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</si>
  <si>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</si>
  <si>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</si>
  <si>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</si>
  <si>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</si>
  <si>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</si>
  <si>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</si>
  <si>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</si>
  <si>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</si>
  <si>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</si>
  <si>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</si>
  <si>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</si>
  <si>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</si>
  <si>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</si>
  <si>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</si>
  <si>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</si>
  <si>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</si>
  <si>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</si>
  <si>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</si>
  <si>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</si>
  <si>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</si>
  <si>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</si>
  <si>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</si>
  <si>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</si>
  <si>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</si>
  <si>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</si>
  <si>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</si>
  <si>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</si>
  <si>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</si>
  <si>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</si>
  <si>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</si>
  <si>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</si>
  <si>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</si>
  <si>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</si>
  <si>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</si>
  <si>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</si>
  <si>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</si>
  <si>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</si>
  <si>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</si>
  <si>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</si>
  <si>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</si>
  <si>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</si>
  <si>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</si>
  <si>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</si>
  <si>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</si>
  <si>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</si>
  <si>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</si>
  <si>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</si>
  <si>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</si>
  <si>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</si>
  <si>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</si>
  <si>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</si>
  <si>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</si>
  <si>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</si>
  <si>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</si>
  <si>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</si>
  <si>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</si>
  <si>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</si>
  <si>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</si>
  <si>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</si>
  <si>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</si>
  <si>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</si>
  <si>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</si>
  <si>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</si>
  <si>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</si>
  <si>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</si>
  <si>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</si>
  <si>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</si>
  <si>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</si>
  <si>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</si>
  <si>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</si>
  <si>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</si>
  <si>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</si>
  <si>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</si>
  <si>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</si>
  <si>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</si>
  <si>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</si>
  <si>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</si>
  <si>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</si>
  <si>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</si>
  <si>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</si>
  <si>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</si>
  <si>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</si>
  <si>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</si>
  <si>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</si>
  <si>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</si>
  <si>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</si>
  <si>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</si>
  <si>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</si>
  <si>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</si>
  <si>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</si>
  <si>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</si>
  <si>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</si>
  <si>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</si>
  <si>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</si>
  <si>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</si>
  <si>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</si>
  <si>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</si>
  <si>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</si>
  <si>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</si>
  <si>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</si>
  <si>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</si>
  <si>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</si>
  <si>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</si>
  <si>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</si>
  <si>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</si>
  <si>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</si>
  <si>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</si>
  <si>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</si>
  <si>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</si>
  <si>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</si>
  <si>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</si>
  <si>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</si>
  <si>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</si>
  <si>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</si>
  <si>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</si>
  <si>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</si>
  <si>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</si>
  <si>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</si>
  <si>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</si>
  <si>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</si>
  <si>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</si>
  <si>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</si>
  <si>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</si>
  <si>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</si>
  <si>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</si>
  <si>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</si>
  <si>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</si>
  <si>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</si>
  <si>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</si>
  <si>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</si>
  <si>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</si>
  <si>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</si>
  <si>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</si>
  <si>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</si>
  <si>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</si>
  <si>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</si>
  <si>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</si>
  <si>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</si>
  <si>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</si>
  <si>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</si>
  <si>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</si>
  <si>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</si>
  <si>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</si>
  <si>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</si>
  <si>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</si>
  <si>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</si>
  <si>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</si>
  <si>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</si>
  <si>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</si>
  <si>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</si>
  <si>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</si>
  <si>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</si>
  <si>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</si>
  <si>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</si>
  <si>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</si>
  <si>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</si>
  <si>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</si>
  <si>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</si>
  <si>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</si>
  <si>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</si>
  <si>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</si>
  <si>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</si>
  <si>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</si>
  <si>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</si>
  <si>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</si>
  <si>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</si>
  <si>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</si>
  <si>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</si>
  <si>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</si>
  <si>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</si>
  <si>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</si>
  <si>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</si>
  <si>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</si>
  <si>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</si>
  <si>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</si>
  <si>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</si>
  <si>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</si>
  <si>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</si>
  <si>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</si>
  <si>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</si>
  <si>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</si>
  <si>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</si>
  <si>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</si>
  <si>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</si>
  <si>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</si>
  <si>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</si>
  <si>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</si>
  <si>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</si>
  <si>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</si>
  <si>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</si>
  <si>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</si>
  <si>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</si>
  <si>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</si>
  <si>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</si>
  <si>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</si>
  <si>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</si>
  <si>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</si>
  <si>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</si>
  <si>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</si>
  <si>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</si>
  <si>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</si>
  <si>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</si>
  <si>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</si>
  <si>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</si>
  <si>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</si>
  <si>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</si>
  <si>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</si>
  <si>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</si>
  <si>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</si>
  <si>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</si>
  <si>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</si>
  <si>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</si>
  <si>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</si>
  <si>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</si>
  <si>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</si>
  <si>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</si>
  <si>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</si>
  <si>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</si>
  <si>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</si>
  <si>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</si>
  <si>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</si>
  <si>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</si>
  <si>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</si>
  <si>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</si>
  <si>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</si>
  <si>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</si>
  <si>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</si>
  <si>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</si>
  <si>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</si>
  <si>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</si>
  <si>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</si>
  <si>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</si>
  <si>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</si>
  <si>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</si>
  <si>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</si>
  <si>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</si>
  <si>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</si>
  <si>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</si>
  <si>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</si>
  <si>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</si>
  <si>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</si>
  <si>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</si>
  <si>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</si>
  <si>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</si>
  <si>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</si>
  <si>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</si>
  <si>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</si>
  <si>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</si>
  <si>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</si>
  <si>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</si>
  <si>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</si>
  <si>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</si>
  <si>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</si>
  <si>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</si>
  <si>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</si>
  <si>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</si>
  <si>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</si>
  <si>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</si>
  <si>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</si>
  <si>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</si>
  <si>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</si>
  <si>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</si>
  <si>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</si>
  <si>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</si>
  <si>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</si>
  <si>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</si>
  <si>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</si>
  <si>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</si>
  <si>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</si>
  <si>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</si>
  <si>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</si>
  <si>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</si>
  <si>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</si>
  <si>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</si>
  <si>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</si>
  <si>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</si>
  <si>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</si>
  <si>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</si>
  <si>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</si>
  <si>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</si>
  <si>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</si>
  <si>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</si>
  <si>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</si>
  <si>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</si>
  <si>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</si>
  <si>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</si>
  <si>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</si>
  <si>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</si>
  <si>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</si>
  <si>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</si>
  <si>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</si>
  <si>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</si>
  <si>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</si>
  <si>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</si>
  <si>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</si>
  <si>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</si>
  <si>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</si>
  <si>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</si>
  <si>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</si>
  <si>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</si>
  <si>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</si>
  <si>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</si>
  <si>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</si>
  <si>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</si>
  <si>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</si>
  <si>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</si>
  <si>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</si>
  <si>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</si>
  <si>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</si>
  <si>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</si>
  <si>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</si>
  <si>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</si>
  <si>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</si>
  <si>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</si>
  <si>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</si>
  <si>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</si>
  <si>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</si>
  <si>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</si>
  <si>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</si>
  <si>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</si>
  <si>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</si>
  <si>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</si>
  <si>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</si>
  <si>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</si>
  <si>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</si>
  <si>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</si>
  <si>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</si>
  <si>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</si>
  <si>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</si>
  <si>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</si>
  <si>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</si>
  <si>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</si>
  <si>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</si>
  <si>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</si>
  <si>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</si>
  <si>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</si>
  <si>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</si>
  <si>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</si>
  <si>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</si>
  <si>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</si>
  <si>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</si>
  <si>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</si>
  <si>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</si>
  <si>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</si>
  <si>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</si>
  <si>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</si>
  <si>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</si>
  <si>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</si>
  <si>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</si>
  <si>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</si>
  <si>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</si>
  <si>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</si>
  <si>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</si>
  <si>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</si>
  <si>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</si>
  <si>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</si>
  <si>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</si>
  <si>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</si>
  <si>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</si>
  <si>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</si>
  <si>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</si>
  <si>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</si>
  <si>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</si>
  <si>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</si>
  <si>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</si>
  <si>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</si>
  <si>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</si>
  <si>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</si>
  <si>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</si>
  <si>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</si>
  <si>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</si>
  <si>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</si>
  <si>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</si>
  <si>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</si>
  <si>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</si>
  <si>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</si>
  <si>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</si>
  <si>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</si>
  <si>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</si>
  <si>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</si>
  <si>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</si>
  <si>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</si>
  <si>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</si>
  <si>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</si>
  <si>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</si>
  <si>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</si>
  <si>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</si>
  <si>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</si>
  <si>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</si>
  <si>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</si>
  <si>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</si>
  <si>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</si>
  <si>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</si>
  <si>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</si>
  <si>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</si>
  <si>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</si>
  <si>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</si>
  <si>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</si>
  <si>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</si>
  <si>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</si>
  <si>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</si>
  <si>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</si>
  <si>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</si>
  <si>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</si>
  <si>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</si>
  <si>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</si>
  <si>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</si>
  <si>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</si>
  <si>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</si>
  <si>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</si>
  <si>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</si>
  <si>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</si>
  <si>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</si>
  <si>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</si>
  <si>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</si>
  <si>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</si>
  <si>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</si>
  <si>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</si>
  <si>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</si>
  <si>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</si>
  <si>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</si>
  <si>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</si>
  <si>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</si>
  <si>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</si>
  <si>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</si>
  <si>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</si>
  <si>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</si>
  <si>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</si>
  <si>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</si>
  <si>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</si>
  <si>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</si>
  <si>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</si>
  <si>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</si>
  <si>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</si>
  <si>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</si>
  <si>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</si>
  <si>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</si>
  <si>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</si>
  <si>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</si>
  <si>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</si>
  <si>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</si>
  <si>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</si>
  <si>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</si>
  <si>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</si>
  <si>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</si>
  <si>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</si>
  <si>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</si>
  <si>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</si>
  <si>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</si>
  <si>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</si>
  <si>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</si>
  <si>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</si>
  <si>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</si>
  <si>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</si>
  <si>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</si>
  <si>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</si>
  <si>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</si>
  <si>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</si>
  <si>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</si>
  <si>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</si>
  <si>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</si>
  <si>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</si>
  <si>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</si>
  <si>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</si>
  <si>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</si>
  <si>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</si>
  <si>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</si>
  <si>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</si>
  <si>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</si>
  <si>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</si>
  <si>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</si>
  <si>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</si>
  <si>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</si>
  <si>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</si>
  <si>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</si>
  <si>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</si>
  <si>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</si>
  <si>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</si>
  <si>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</si>
  <si>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</si>
  <si>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</si>
  <si>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</si>
  <si>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</si>
  <si>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</si>
  <si>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</si>
  <si>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</si>
  <si>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</si>
  <si>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</si>
  <si>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</si>
  <si>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</si>
  <si>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</si>
  <si>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</si>
  <si>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</si>
  <si>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</si>
  <si>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</si>
  <si>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</si>
  <si>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</si>
  <si>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</si>
  <si>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</si>
  <si>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</si>
  <si>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</si>
  <si>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</si>
  <si>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</si>
  <si>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</si>
  <si>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</si>
  <si>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</si>
  <si>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</si>
  <si>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</si>
  <si>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</si>
  <si>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</si>
  <si>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</si>
  <si>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</si>
  <si>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</si>
  <si>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</si>
  <si>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</si>
  <si>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</si>
  <si>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</si>
  <si>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</si>
  <si>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</si>
  <si>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</si>
  <si>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</si>
  <si>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</si>
  <si>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</si>
  <si>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</si>
  <si>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</si>
  <si>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</si>
  <si>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</si>
  <si>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</si>
  <si>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</si>
  <si>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</si>
  <si>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</si>
  <si>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</si>
  <si>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</si>
  <si>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</si>
  <si>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</si>
  <si>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</si>
  <si>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</si>
  <si>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</si>
  <si>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</si>
  <si>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</si>
  <si>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</si>
  <si>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</si>
  <si>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</si>
  <si>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</si>
  <si>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</si>
  <si>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</si>
  <si>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</si>
  <si>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</si>
  <si>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</si>
  <si>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</si>
  <si>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</si>
  <si>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</si>
  <si>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</si>
  <si>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</si>
  <si>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</si>
  <si>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</si>
  <si>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</si>
  <si>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</si>
  <si>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</si>
  <si>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</si>
  <si>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</si>
  <si>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</si>
  <si>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</si>
  <si>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</si>
  <si>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</si>
  <si>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</si>
  <si>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</si>
  <si>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</si>
  <si>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</si>
  <si>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</si>
  <si>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</si>
  <si>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</si>
  <si>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</si>
  <si>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</si>
  <si>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</si>
  <si>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</si>
  <si>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</si>
  <si>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</si>
  <si>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</si>
  <si>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</si>
  <si>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</si>
  <si>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</si>
  <si>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</si>
  <si>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</si>
  <si>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</si>
  <si>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</si>
  <si>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</si>
  <si>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</si>
  <si>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</si>
  <si>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</si>
  <si>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</si>
  <si>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</si>
  <si>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</si>
  <si>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</si>
  <si>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</si>
  <si>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</si>
  <si>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</si>
  <si>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</si>
  <si>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</si>
  <si>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</si>
  <si>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</si>
  <si>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</si>
  <si>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</si>
  <si>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</si>
  <si>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</si>
  <si>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</si>
  <si>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</si>
  <si>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</si>
  <si>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</si>
  <si>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</si>
  <si>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</si>
  <si>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</si>
  <si>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</si>
  <si>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</si>
  <si>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</si>
  <si>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</si>
  <si>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</si>
  <si>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</si>
  <si>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</si>
  <si>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</si>
  <si>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</si>
  <si>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</si>
  <si>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</si>
  <si>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</si>
  <si>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</si>
  <si>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</si>
  <si>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</si>
  <si>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</si>
  <si>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</si>
  <si>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</si>
  <si>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</si>
  <si>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</si>
  <si>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</si>
  <si>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</si>
  <si>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</si>
  <si>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</si>
  <si>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</si>
  <si>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</si>
  <si>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</si>
  <si>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</si>
  <si>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</si>
  <si>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</si>
  <si>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</si>
  <si>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</si>
  <si>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</si>
  <si>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</si>
  <si>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</si>
  <si>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</si>
  <si>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</si>
  <si>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</si>
  <si>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</si>
  <si>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</si>
  <si>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</si>
  <si>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</si>
  <si>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</si>
  <si>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</si>
  <si>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</si>
  <si>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</si>
  <si>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</si>
  <si>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</si>
  <si>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</si>
  <si>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</si>
  <si>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</si>
  <si>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</si>
  <si>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</si>
  <si>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</si>
  <si>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</si>
  <si>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</si>
  <si>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</si>
  <si>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</si>
  <si>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</si>
  <si>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</si>
  <si>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</si>
  <si>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</si>
  <si>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</si>
  <si>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</si>
  <si>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</si>
  <si>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</si>
  <si>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</si>
  <si>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</si>
  <si>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</si>
  <si>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</si>
  <si>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</si>
  <si>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</si>
  <si>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</si>
  <si>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</si>
  <si>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</si>
  <si>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</si>
  <si>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</si>
  <si>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</si>
  <si>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</si>
  <si>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</si>
  <si>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</si>
  <si>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</si>
  <si>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</si>
  <si>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</si>
  <si>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</si>
  <si>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</si>
  <si>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</si>
  <si>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</si>
  <si>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</si>
  <si>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</si>
  <si>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</si>
  <si>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</si>
  <si>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</si>
  <si>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</si>
  <si>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</si>
  <si>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</si>
  <si>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</si>
  <si>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</si>
  <si>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</si>
  <si>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</si>
  <si>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</si>
  <si>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</si>
  <si>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</si>
  <si>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</si>
  <si>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</si>
  <si>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</si>
  <si>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</si>
  <si>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</si>
  <si>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</si>
  <si>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</si>
  <si>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</si>
  <si>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</si>
  <si>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</si>
  <si>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</si>
  <si>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</si>
  <si>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</si>
  <si>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</si>
  <si>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</si>
  <si>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</si>
  <si>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</si>
  <si>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</si>
  <si>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</si>
  <si>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</si>
  <si>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</si>
  <si>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</si>
  <si>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</si>
  <si>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</si>
  <si>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</si>
  <si>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</si>
  <si>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</si>
  <si>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</si>
  <si>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</si>
  <si>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</si>
  <si>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</si>
  <si>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</si>
  <si>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</si>
  <si>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</si>
  <si>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</si>
  <si>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</si>
  <si>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</si>
  <si>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</si>
  <si>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</si>
  <si>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</si>
  <si>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</si>
  <si>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</si>
  <si>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</si>
  <si>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</si>
  <si>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</si>
  <si>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</si>
  <si>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</si>
  <si>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</si>
  <si>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</si>
  <si>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</si>
  <si>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</si>
  <si>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</si>
  <si>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</si>
  <si>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</si>
  <si>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</si>
  <si>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</si>
  <si>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</si>
  <si>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</si>
  <si>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</si>
  <si>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</si>
  <si>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</si>
  <si>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</si>
  <si>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</si>
  <si>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</si>
  <si>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</si>
  <si>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</si>
  <si>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</si>
  <si>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</si>
  <si>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</si>
  <si>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</si>
  <si>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</si>
  <si>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</si>
  <si>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</si>
  <si>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</si>
  <si>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</si>
  <si>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</si>
  <si>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</si>
  <si>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</si>
  <si>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</si>
  <si>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</si>
  <si>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</si>
  <si>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</si>
  <si>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</si>
  <si>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</si>
  <si>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</si>
  <si>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</si>
  <si>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</si>
  <si>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</si>
  <si>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</si>
  <si>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</si>
  <si>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</si>
  <si>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</si>
  <si>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</si>
  <si>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</si>
  <si>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</si>
  <si>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</si>
  <si>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</si>
  <si>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</si>
  <si>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</si>
  <si>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</si>
  <si>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</si>
  <si>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</si>
  <si>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</si>
  <si>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</si>
  <si>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</si>
  <si>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</si>
  <si>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</si>
  <si>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</si>
  <si>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</si>
  <si>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</si>
  <si>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</si>
  <si>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</si>
  <si>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</si>
  <si>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</si>
  <si>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</si>
  <si>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</si>
  <si>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</si>
  <si>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</si>
  <si>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</si>
  <si>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</si>
  <si>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</si>
  <si>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</si>
  <si>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</si>
  <si>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</si>
  <si>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</si>
  <si>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</si>
  <si>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</si>
  <si>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</si>
  <si>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</si>
  <si>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</si>
  <si>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</si>
  <si>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</si>
  <si>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</si>
  <si>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</si>
  <si>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</si>
  <si>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</si>
  <si>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</si>
  <si>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</si>
  <si>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</si>
  <si>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</si>
  <si>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</si>
  <si>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</si>
  <si>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</si>
  <si>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</si>
  <si>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</si>
  <si>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</si>
  <si>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</si>
  <si>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</si>
  <si>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</si>
  <si>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</si>
  <si>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</si>
  <si>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</si>
  <si>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</si>
  <si>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</si>
  <si>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</si>
  <si>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</si>
  <si>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</si>
  <si>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</si>
  <si>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</si>
  <si>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</si>
  <si>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</si>
  <si>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</si>
  <si>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</si>
  <si>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</si>
  <si>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</si>
  <si>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</si>
  <si>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</si>
  <si>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</si>
  <si>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</si>
  <si>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</si>
  <si>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</si>
  <si>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</si>
  <si>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</si>
  <si>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</si>
  <si>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</si>
  <si>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</si>
  <si>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</si>
  <si>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</si>
  <si>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</si>
  <si>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</si>
  <si>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</si>
  <si>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</si>
  <si>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</si>
  <si>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</si>
  <si>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</si>
  <si>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</si>
  <si>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</si>
  <si>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</si>
  <si>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</si>
  <si>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</si>
  <si>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</si>
  <si>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</si>
  <si>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</si>
  <si>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</si>
  <si>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</si>
  <si>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</si>
  <si>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</si>
  <si>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</si>
  <si>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</si>
  <si>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</si>
  <si>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</si>
  <si>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</si>
  <si>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</si>
  <si>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</si>
  <si>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</si>
  <si>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</si>
  <si>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</si>
  <si>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</si>
  <si>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</si>
  <si>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</si>
  <si>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</si>
  <si>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</si>
  <si>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</si>
  <si>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</si>
  <si>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</si>
  <si>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</si>
  <si>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</si>
  <si>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</si>
  <si>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</si>
  <si>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</si>
  <si>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</si>
  <si>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</si>
  <si>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</si>
  <si>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</si>
  <si>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</si>
  <si>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</si>
  <si>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</si>
  <si>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</si>
  <si>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</si>
  <si>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</si>
  <si>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</si>
  <si>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</si>
  <si>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</si>
  <si>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</si>
  <si>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</si>
  <si>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</si>
  <si>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</si>
  <si>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</si>
  <si>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</si>
  <si>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</si>
  <si>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</si>
  <si>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</si>
  <si>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</si>
  <si>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</si>
  <si>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</si>
  <si>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</si>
  <si>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</si>
  <si>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</si>
  <si>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</si>
  <si>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</si>
  <si>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</si>
  <si>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</si>
  <si>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</si>
  <si>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</si>
  <si>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</si>
  <si>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</si>
  <si>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</si>
  <si>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</si>
  <si>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</si>
  <si>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</si>
  <si>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</si>
  <si>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</si>
  <si>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</si>
  <si>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</si>
  <si>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</si>
  <si>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</si>
  <si>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</si>
  <si>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</si>
  <si>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</si>
  <si>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</si>
  <si>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</si>
  <si>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</si>
  <si>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</si>
  <si>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</si>
  <si>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</si>
  <si>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</si>
  <si>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</si>
  <si>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</si>
  <si>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</si>
  <si>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</si>
  <si>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</si>
  <si>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</si>
  <si>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</si>
  <si>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</si>
  <si>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</si>
  <si>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</si>
  <si>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</si>
  <si>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</si>
  <si>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</si>
  <si>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</si>
  <si>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</si>
  <si>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</si>
  <si>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</si>
  <si>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</si>
  <si>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</si>
  <si>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</si>
  <si>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</si>
  <si>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</si>
  <si>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</si>
  <si>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</si>
  <si>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</si>
  <si>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</si>
  <si>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</si>
  <si>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</si>
  <si>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</si>
  <si>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</si>
  <si>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</si>
  <si>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</si>
  <si>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</si>
  <si>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</si>
  <si>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</si>
  <si>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</si>
  <si>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</si>
  <si>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</si>
  <si>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</si>
  <si>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</si>
  <si>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</si>
  <si>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</si>
  <si>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</si>
  <si>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</si>
  <si>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</si>
  <si>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</si>
  <si>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</si>
  <si>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</si>
  <si>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</si>
  <si>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</si>
  <si>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</si>
  <si>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</si>
  <si>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</si>
  <si>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</si>
  <si>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</si>
  <si>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</si>
  <si>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</si>
  <si>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</si>
  <si>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</si>
  <si>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</si>
  <si>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</si>
  <si>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</si>
  <si>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</si>
  <si>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</si>
  <si>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</si>
  <si>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</si>
  <si>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</si>
  <si>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</si>
  <si>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</si>
  <si>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</si>
  <si>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</si>
  <si>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</si>
  <si>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</si>
  <si>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</si>
  <si>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</si>
  <si>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</si>
  <si>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</si>
  <si>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</si>
  <si>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</si>
  <si>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</si>
  <si>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</si>
  <si>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</si>
  <si>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</si>
  <si>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</si>
  <si>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</si>
  <si>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</si>
  <si>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</si>
  <si>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</si>
  <si>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</si>
  <si>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</si>
  <si>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</si>
  <si>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</si>
  <si>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</si>
  <si>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</si>
  <si>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</si>
  <si>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</si>
  <si>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</si>
  <si>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</si>
  <si>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</si>
  <si>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</si>
  <si>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</si>
  <si>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</si>
  <si>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</si>
  <si>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</si>
  <si>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</si>
  <si>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</si>
  <si>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</si>
  <si>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</si>
  <si>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</si>
  <si>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</si>
  <si>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</si>
  <si>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</si>
  <si>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</si>
  <si>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</si>
  <si>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</si>
  <si>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</si>
  <si>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</si>
  <si>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</si>
  <si>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</si>
  <si>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</si>
  <si>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</si>
  <si>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</si>
  <si>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</si>
  <si>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</si>
  <si>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</si>
  <si>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</si>
  <si>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</si>
  <si>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</si>
  <si>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</si>
  <si>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</si>
  <si>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</si>
  <si>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</si>
  <si>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</si>
  <si>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</si>
  <si>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</si>
  <si>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</si>
  <si>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</si>
  <si>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</si>
  <si>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</si>
  <si>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</si>
  <si>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</si>
  <si>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</si>
  <si>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</si>
  <si>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</si>
  <si>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</si>
  <si>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</si>
  <si>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</si>
  <si>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</si>
  <si>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</si>
  <si>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</si>
  <si>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</si>
  <si>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</si>
  <si>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</si>
  <si>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</si>
  <si>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</si>
  <si>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</si>
  <si>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</si>
  <si>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</si>
  <si>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</si>
  <si>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</si>
  <si>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</si>
  <si>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</si>
  <si>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</si>
  <si>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</si>
  <si>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</si>
  <si>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</si>
  <si>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</si>
  <si>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</si>
  <si>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</si>
  <si>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</si>
  <si>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</si>
  <si>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</si>
  <si>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</si>
  <si>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</si>
  <si>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</si>
  <si>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</si>
  <si>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</si>
  <si>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</si>
  <si>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</si>
  <si>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</si>
  <si>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</si>
  <si>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</si>
  <si>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</si>
  <si>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</si>
  <si>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</si>
  <si>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</si>
  <si>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</si>
  <si>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</si>
  <si>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</si>
  <si>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</si>
  <si>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</si>
  <si>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</si>
  <si>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</si>
  <si>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</si>
  <si>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</si>
  <si>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</si>
  <si>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</si>
  <si>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</si>
  <si>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</si>
  <si>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</si>
  <si>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</si>
  <si>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</si>
  <si>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</si>
  <si>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</si>
  <si>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</si>
  <si>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</si>
  <si>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</si>
  <si>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</si>
  <si>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</si>
  <si>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</si>
  <si>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</si>
  <si>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</si>
  <si>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</si>
  <si>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</si>
  <si>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</si>
  <si>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</si>
  <si>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</si>
  <si>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</si>
  <si>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</si>
  <si>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</si>
  <si>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</si>
  <si>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</si>
  <si>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</si>
  <si>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</si>
  <si>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</si>
  <si>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</si>
  <si>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</si>
  <si>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</si>
  <si>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</si>
  <si>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</si>
  <si>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</si>
  <si>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</si>
  <si>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</si>
  <si>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</si>
  <si>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</si>
  <si>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</si>
  <si>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</si>
  <si>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</si>
  <si>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</si>
  <si>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</si>
  <si>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</si>
  <si>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</si>
  <si>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</si>
  <si>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</si>
  <si>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</si>
  <si>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</si>
  <si>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</si>
  <si>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</si>
  <si>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</si>
  <si>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</si>
  <si>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</si>
  <si>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</si>
  <si>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</si>
  <si>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</si>
  <si>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</si>
  <si>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</si>
  <si>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</si>
  <si>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</si>
  <si>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</si>
  <si>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</si>
  <si>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</si>
  <si>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</si>
  <si>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</si>
  <si>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</si>
  <si>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</si>
  <si>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</si>
  <si>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</si>
  <si>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</si>
  <si>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</si>
  <si>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</si>
  <si>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</si>
  <si>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</si>
  <si>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</si>
  <si>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</si>
  <si>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</si>
  <si>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</si>
  <si>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</si>
  <si>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</si>
  <si>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</si>
  <si>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</si>
  <si>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</si>
  <si>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</si>
  <si>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</si>
  <si>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</si>
  <si>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</si>
  <si>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</si>
  <si>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</si>
  <si>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</si>
  <si>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</si>
  <si>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</si>
  <si>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</si>
  <si>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</si>
  <si>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</si>
  <si>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</si>
  <si>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</si>
  <si>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</si>
  <si>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</si>
  <si>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</si>
  <si>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</si>
  <si>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</si>
  <si>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</si>
  <si>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</si>
  <si>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</si>
  <si>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</si>
  <si>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</si>
  <si>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</si>
  <si>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</si>
  <si>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</si>
  <si>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</si>
  <si>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</si>
  <si>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</si>
  <si>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</si>
  <si>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</si>
  <si>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</si>
  <si>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</si>
  <si>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</si>
  <si>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</si>
  <si>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</si>
  <si>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</si>
  <si>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</si>
  <si>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</si>
  <si>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</si>
  <si>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</si>
  <si>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</si>
  <si>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</si>
  <si>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</si>
  <si>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</si>
  <si>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</si>
  <si>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</si>
  <si>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</si>
  <si>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</si>
  <si>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</si>
  <si>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</si>
  <si>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</si>
  <si>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</si>
  <si>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</si>
  <si>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</si>
  <si>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</si>
  <si>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</si>
  <si>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</si>
  <si>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</si>
  <si>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</si>
  <si>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</si>
  <si>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</si>
  <si>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</si>
  <si>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</si>
  <si>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</si>
  <si>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</si>
  <si>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</si>
  <si>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</si>
  <si>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</si>
  <si>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</si>
  <si>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</si>
  <si>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</si>
  <si>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</si>
  <si>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</si>
  <si>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</si>
  <si>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</si>
  <si>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</si>
  <si>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</si>
  <si>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</si>
  <si>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</si>
  <si>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</si>
  <si>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</si>
  <si>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</si>
  <si>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</si>
  <si>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</si>
  <si>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</si>
  <si>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</si>
  <si>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</si>
  <si>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</si>
  <si>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</si>
  <si>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</si>
  <si>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</si>
  <si>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</si>
  <si>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</si>
  <si>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</si>
  <si>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</si>
  <si>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</si>
  <si>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</si>
  <si>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</si>
  <si>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</si>
  <si>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</si>
  <si>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</si>
  <si>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</si>
  <si>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</si>
  <si>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</si>
  <si>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</si>
  <si>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</si>
  <si>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</si>
  <si>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</si>
  <si>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</si>
  <si>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</si>
  <si>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</si>
  <si>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</si>
  <si>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</si>
  <si>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</si>
  <si>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</si>
  <si>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</si>
  <si>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</si>
  <si>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</si>
  <si>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</si>
  <si>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</si>
  <si>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</si>
  <si>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</si>
  <si>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</si>
  <si>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</si>
  <si>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</si>
  <si>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</si>
  <si>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</si>
  <si>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</si>
  <si>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</si>
  <si>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</si>
  <si>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</si>
  <si>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</si>
  <si>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</si>
  <si>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</si>
  <si>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</si>
  <si>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</si>
  <si>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</si>
  <si>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</si>
  <si>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</si>
  <si>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</si>
  <si>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</si>
  <si>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</si>
  <si>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</si>
  <si>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</si>
  <si>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</si>
  <si>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</si>
  <si>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</si>
  <si>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</si>
  <si>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</si>
  <si>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</si>
  <si>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</si>
  <si>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</si>
  <si>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</si>
  <si>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</si>
  <si>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</si>
  <si>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</si>
  <si>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</si>
  <si>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</si>
  <si>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</si>
  <si>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</si>
  <si>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</si>
  <si>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</si>
  <si>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</si>
  <si>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</si>
  <si>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</si>
  <si>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</si>
  <si>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</si>
  <si>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</si>
  <si>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</si>
  <si>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</si>
  <si>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</si>
  <si>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</si>
  <si>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</si>
  <si>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</si>
  <si>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</si>
  <si>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</si>
  <si>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</si>
  <si>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</si>
  <si>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</si>
  <si>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</si>
  <si>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</si>
  <si>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</si>
  <si>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</si>
  <si>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</si>
  <si>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</si>
  <si>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</si>
  <si>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</si>
  <si>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</si>
  <si>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</si>
  <si>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</si>
  <si>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</si>
  <si>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</si>
  <si>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</si>
  <si>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</si>
  <si>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</si>
  <si>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</si>
  <si>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</si>
  <si>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</si>
  <si>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</si>
  <si>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</si>
  <si>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</si>
  <si>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</si>
  <si>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</si>
  <si>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</si>
  <si>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</si>
  <si>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</si>
  <si>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</si>
  <si>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</si>
  <si>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</si>
  <si>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</si>
  <si>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</si>
  <si>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</si>
  <si>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</si>
  <si>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</si>
  <si>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</si>
  <si>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</si>
  <si>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</si>
  <si>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</si>
  <si>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</si>
  <si>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</si>
  <si>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</si>
  <si>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</si>
  <si>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</si>
  <si>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</si>
  <si>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</si>
  <si>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</si>
  <si>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</si>
  <si>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</si>
  <si>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</si>
  <si>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</si>
  <si>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</si>
  <si>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</si>
  <si>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</si>
  <si>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</si>
  <si>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</si>
  <si>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</si>
  <si>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</si>
  <si>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</si>
  <si>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</si>
  <si>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</si>
  <si>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</si>
  <si>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</si>
  <si>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</si>
  <si>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</si>
  <si>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</si>
  <si>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</si>
  <si>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</si>
  <si>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</si>
  <si>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</si>
  <si>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</si>
  <si>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</si>
  <si>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</si>
  <si>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</si>
  <si>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</si>
  <si>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</si>
  <si>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</si>
  <si>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</si>
  <si>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</si>
  <si>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</si>
  <si>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</si>
  <si>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</si>
  <si>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</si>
  <si>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</si>
  <si>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</si>
  <si>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</si>
  <si>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</si>
  <si>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</si>
  <si>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</si>
  <si>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</si>
  <si>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</si>
  <si>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</si>
  <si>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</si>
  <si>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</si>
  <si>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</si>
  <si>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</si>
  <si>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</si>
  <si>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</si>
  <si>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</si>
  <si>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</si>
  <si>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</si>
  <si>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</si>
  <si>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</si>
  <si>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</si>
  <si>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</si>
  <si>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</si>
  <si>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</si>
  <si>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</si>
  <si>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</si>
  <si>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</si>
  <si>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</si>
  <si>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</si>
  <si>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</si>
  <si>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</si>
  <si>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</si>
  <si>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</si>
  <si>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</si>
  <si>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</si>
  <si>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</si>
  <si>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</si>
  <si>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</si>
  <si>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</si>
  <si>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</si>
  <si>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</si>
  <si>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</si>
  <si>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</si>
  <si>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</si>
  <si>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</si>
  <si>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</si>
  <si>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</si>
  <si>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</si>
  <si>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</si>
  <si>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</si>
  <si>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</si>
  <si>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</si>
  <si>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</si>
  <si>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</si>
  <si>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</si>
  <si>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</si>
  <si>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</si>
  <si>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</si>
  <si>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</si>
  <si>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</si>
  <si>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</si>
  <si>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</si>
  <si>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</si>
  <si>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</si>
  <si>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</si>
  <si>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</si>
  <si>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</si>
  <si>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</si>
  <si>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</si>
  <si>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</si>
  <si>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</si>
  <si>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</si>
  <si>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</si>
  <si>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</si>
  <si>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</si>
  <si>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</si>
  <si>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</si>
  <si>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</si>
  <si>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</si>
  <si>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</si>
  <si>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</si>
  <si>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</si>
  <si>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</si>
  <si>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</si>
  <si>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</si>
  <si>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</si>
  <si>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</si>
  <si>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</si>
  <si>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</si>
  <si>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</si>
  <si>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</si>
  <si>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</si>
  <si>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</si>
  <si>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</si>
  <si>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</si>
  <si>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</si>
  <si>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</si>
  <si>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</si>
  <si>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</si>
  <si>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</si>
  <si>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</si>
  <si>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</si>
  <si>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</si>
  <si>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</si>
  <si>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</si>
  <si>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</si>
  <si>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</si>
  <si>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</si>
  <si>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</si>
  <si>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</si>
  <si>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</si>
  <si>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</si>
  <si>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</si>
  <si>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</si>
  <si>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</si>
  <si>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</si>
  <si>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</si>
  <si>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</si>
  <si>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</si>
  <si>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</si>
  <si>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</si>
  <si>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</si>
  <si>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</si>
  <si>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</si>
  <si>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</si>
  <si>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</si>
  <si>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</si>
  <si>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</si>
  <si>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</si>
  <si>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</si>
  <si>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</si>
  <si>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</si>
  <si>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</si>
  <si>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</si>
  <si>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</si>
  <si>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</si>
  <si>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</si>
  <si>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</si>
  <si>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</si>
  <si>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</si>
  <si>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</si>
  <si>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</si>
  <si>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</si>
  <si>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</si>
  <si>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</si>
  <si>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</si>
  <si>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</si>
  <si>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</si>
  <si>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</si>
  <si>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</si>
  <si>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</si>
  <si>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</si>
  <si>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</si>
  <si>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</si>
  <si>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</si>
  <si>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</si>
  <si>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</si>
  <si>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</si>
  <si>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</si>
  <si>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</si>
  <si>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</si>
  <si>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</si>
  <si>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</si>
  <si>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</si>
  <si>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</si>
  <si>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</si>
  <si>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</si>
  <si>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</si>
  <si>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</si>
  <si>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</si>
  <si>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</si>
  <si>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</si>
  <si>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</si>
  <si>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</si>
  <si>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</si>
  <si>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</si>
  <si>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</si>
  <si>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</si>
  <si>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</si>
  <si>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</si>
  <si>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</si>
  <si>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</si>
  <si>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</si>
  <si>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</si>
  <si>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</si>
  <si>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</si>
  <si>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</si>
  <si>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</si>
  <si>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</si>
  <si>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</si>
  <si>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</si>
  <si>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</si>
  <si>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</si>
  <si>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</si>
  <si>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</si>
  <si>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</si>
  <si>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</si>
  <si>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</si>
  <si>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</si>
  <si>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</si>
  <si>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</si>
  <si>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</si>
  <si>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</si>
  <si>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</si>
  <si>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</si>
  <si>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</si>
  <si>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</si>
  <si>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</si>
  <si>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</si>
  <si>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</si>
  <si>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</si>
  <si>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</si>
  <si>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</si>
  <si>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</si>
  <si>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</si>
  <si>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</si>
  <si>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</si>
  <si>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</si>
  <si>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</si>
  <si>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</si>
  <si>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</si>
  <si>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</si>
  <si>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</si>
  <si>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</si>
  <si>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</si>
  <si>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</si>
  <si>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</si>
  <si>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</si>
  <si>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</si>
  <si>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</si>
  <si>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</si>
  <si>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</si>
  <si>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</si>
  <si>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</si>
  <si>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</si>
  <si>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</si>
  <si>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</si>
  <si>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</si>
  <si>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</si>
  <si>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</si>
  <si>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</si>
  <si>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</si>
  <si>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</si>
  <si>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</si>
  <si>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</si>
  <si>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</si>
  <si>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</si>
  <si>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</si>
  <si>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</si>
  <si>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</si>
  <si>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</si>
  <si>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</si>
  <si>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</si>
  <si>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</si>
  <si>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</si>
  <si>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</si>
  <si>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</si>
  <si>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</si>
  <si>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</si>
  <si>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</si>
  <si>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</si>
  <si>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</si>
  <si>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</si>
  <si>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</si>
  <si>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</si>
  <si>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</si>
  <si>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</si>
  <si>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</si>
  <si>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</si>
  <si>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</si>
  <si>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</si>
  <si>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</si>
  <si>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</si>
  <si>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</si>
  <si>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</si>
  <si>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</si>
  <si>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</si>
  <si>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</si>
  <si>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</si>
  <si>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</si>
  <si>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</si>
  <si>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</si>
  <si>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</si>
  <si>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</si>
  <si>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</si>
  <si>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</si>
  <si>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</si>
  <si>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</si>
  <si>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</si>
  <si>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</si>
  <si>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</si>
  <si>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</si>
  <si>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</si>
  <si>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</si>
  <si>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</si>
  <si>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</si>
  <si>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</si>
  <si>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</si>
  <si>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</si>
  <si>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</si>
  <si>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</si>
  <si>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</si>
  <si>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</si>
  <si>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</si>
  <si>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</si>
  <si>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</si>
  <si>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</si>
  <si>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</si>
  <si>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</si>
  <si>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</si>
  <si>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</si>
  <si>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</si>
  <si>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</si>
  <si>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</si>
  <si>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</si>
  <si>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</si>
  <si>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</si>
  <si>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</si>
  <si>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</si>
  <si>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</si>
  <si>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</si>
  <si>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</si>
  <si>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</si>
  <si>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</si>
  <si>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</si>
  <si>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</si>
  <si>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</si>
  <si>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</si>
  <si>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</si>
  <si>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</si>
  <si>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</si>
  <si>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</si>
  <si>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</si>
  <si>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</si>
  <si>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</si>
  <si>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</si>
  <si>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</si>
  <si>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</si>
  <si>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</si>
  <si>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</si>
  <si>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</si>
  <si>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</si>
  <si>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</si>
  <si>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</si>
  <si>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</si>
  <si>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</si>
  <si>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</si>
  <si>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</si>
  <si>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</si>
  <si>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</si>
  <si>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</si>
  <si>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</si>
  <si>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</si>
  <si>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</si>
  <si>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</si>
  <si>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</si>
  <si>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</si>
  <si>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</si>
  <si>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</si>
  <si>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</si>
  <si>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</si>
  <si>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</si>
  <si>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</si>
  <si>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</si>
  <si>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</si>
  <si>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</si>
  <si>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</si>
  <si>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</si>
  <si>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</si>
  <si>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</si>
  <si>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</si>
  <si>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</si>
  <si>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</si>
  <si>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</si>
  <si>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</si>
  <si>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</si>
  <si>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</si>
  <si>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</si>
  <si>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</si>
  <si>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</si>
  <si>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</si>
  <si>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</si>
  <si>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</si>
  <si>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</si>
  <si>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</si>
  <si>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</si>
  <si>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</si>
  <si>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</si>
  <si>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</si>
  <si>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</si>
  <si>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</si>
  <si>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</si>
  <si>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</si>
  <si>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</si>
  <si>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</si>
  <si>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</si>
  <si>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</si>
  <si>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</si>
  <si>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</si>
  <si>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</si>
  <si>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</si>
  <si>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</si>
  <si>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</si>
  <si>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</si>
  <si>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</si>
  <si>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</si>
  <si>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</si>
  <si>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</si>
  <si>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</si>
  <si>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</si>
  <si>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</si>
  <si>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</si>
  <si>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</si>
  <si>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</si>
  <si>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</si>
  <si>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</si>
  <si>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</si>
  <si>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</si>
  <si>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</si>
  <si>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</si>
  <si>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</si>
  <si>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</si>
  <si>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</si>
  <si>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</si>
  <si>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</si>
  <si>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</si>
  <si>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</si>
  <si>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</si>
  <si>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</si>
  <si>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</si>
  <si>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</si>
  <si>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</si>
  <si>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</si>
  <si>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</si>
  <si>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</si>
  <si>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</si>
  <si>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</si>
  <si>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</si>
  <si>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</si>
  <si>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</si>
  <si>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</si>
  <si>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</si>
  <si>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</si>
  <si>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</si>
  <si>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</si>
  <si>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</si>
  <si>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</si>
  <si>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</si>
  <si>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</si>
  <si>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</si>
  <si>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</si>
  <si>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</si>
  <si>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</si>
  <si>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</si>
  <si>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</si>
  <si>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</si>
  <si>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</si>
  <si>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</si>
  <si>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</si>
  <si>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</si>
  <si>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</si>
  <si>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</si>
  <si>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</si>
  <si>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</si>
  <si>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</si>
  <si>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</si>
  <si>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</si>
  <si>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</si>
  <si>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</si>
  <si>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</si>
  <si>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</si>
  <si>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</si>
  <si>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</si>
  <si>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</si>
  <si>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</si>
  <si>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</si>
  <si>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</si>
  <si>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</si>
  <si>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</si>
  <si>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</si>
  <si>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</si>
  <si>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</si>
  <si>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</si>
  <si>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</si>
  <si>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</si>
  <si>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</si>
  <si>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</si>
  <si>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</si>
  <si>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</si>
  <si>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</si>
  <si>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</si>
  <si>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</si>
  <si>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</si>
  <si>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</si>
  <si>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</si>
  <si>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</si>
  <si>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</si>
  <si>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</si>
  <si>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</si>
  <si>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</si>
  <si>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</si>
  <si>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</si>
  <si>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</si>
  <si>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</si>
  <si>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</si>
  <si>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</si>
  <si>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</si>
  <si>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</si>
  <si>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</si>
  <si>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</si>
  <si>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</si>
  <si>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</si>
  <si>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</si>
  <si>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</si>
  <si>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</si>
  <si>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</si>
  <si>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</si>
  <si>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</si>
  <si>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</si>
  <si>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</si>
  <si>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</si>
  <si>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</si>
  <si>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</si>
  <si>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</si>
  <si>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</si>
  <si>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</si>
  <si>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</si>
  <si>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</si>
  <si>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</si>
  <si>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</si>
  <si>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</si>
  <si>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</si>
  <si>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</si>
  <si>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</si>
  <si>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</si>
  <si>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</si>
  <si>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</si>
  <si>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</si>
  <si>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</si>
  <si>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</si>
  <si>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</si>
  <si>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</si>
  <si>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</si>
  <si>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</si>
  <si>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</si>
  <si>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</si>
  <si>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</si>
  <si>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</si>
  <si>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</si>
  <si>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</si>
  <si>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</si>
  <si>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</si>
  <si>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</si>
  <si>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</si>
  <si>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</si>
  <si>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</si>
  <si>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</si>
  <si>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</si>
  <si>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</si>
  <si>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</si>
  <si>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</si>
  <si>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</si>
  <si>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</si>
  <si>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</si>
  <si>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</si>
  <si>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</si>
  <si>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</si>
  <si>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</si>
  <si>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</si>
  <si>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</si>
  <si>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</si>
  <si>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</si>
  <si>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</si>
  <si>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</si>
  <si>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</si>
  <si>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</si>
  <si>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</si>
  <si>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</si>
  <si>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</si>
  <si>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</si>
  <si>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</si>
  <si>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</si>
  <si>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</si>
  <si>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</si>
  <si>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</si>
  <si>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</si>
  <si>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</si>
  <si>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</si>
  <si>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</si>
  <si>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</si>
  <si>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</si>
  <si>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</si>
  <si>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</si>
  <si>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</si>
  <si>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</si>
  <si>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</si>
  <si>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</si>
  <si>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</si>
  <si>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</si>
  <si>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</si>
  <si>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</si>
  <si>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</si>
  <si>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</si>
  <si>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</si>
  <si>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</si>
  <si>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</si>
  <si>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</si>
  <si>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</si>
  <si>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</si>
  <si>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</si>
  <si>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</si>
  <si>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</si>
  <si>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</si>
  <si>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</si>
  <si>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</si>
  <si>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</si>
  <si>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</si>
  <si>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</si>
  <si>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</si>
  <si>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</si>
  <si>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</si>
  <si>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</si>
  <si>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</si>
  <si>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</si>
  <si>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</si>
  <si>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</si>
  <si>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</si>
  <si>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</si>
  <si>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</si>
  <si>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</si>
  <si>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</si>
  <si>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</si>
  <si>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</si>
  <si>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</si>
  <si>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</si>
  <si>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</si>
  <si>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</si>
  <si>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</si>
  <si>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</si>
  <si>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</si>
  <si>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</si>
  <si>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</si>
  <si>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</si>
  <si>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</si>
  <si>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</si>
  <si>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</si>
  <si>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</si>
  <si>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</si>
  <si>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</si>
  <si>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</si>
  <si>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</si>
  <si>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</si>
  <si>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</si>
  <si>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</si>
  <si>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</si>
  <si>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</si>
  <si>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</si>
  <si>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</si>
  <si>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</si>
  <si>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</si>
  <si>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</si>
  <si>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</si>
  <si>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</si>
  <si>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</si>
  <si>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</si>
  <si>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</si>
  <si>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</si>
  <si>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</si>
  <si>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</si>
  <si>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</si>
  <si>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</si>
  <si>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</si>
  <si>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</si>
  <si>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</si>
  <si>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</si>
  <si>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</si>
  <si>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</si>
  <si>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</si>
  <si>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</si>
  <si>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</si>
  <si>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</si>
  <si>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</si>
  <si>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</si>
  <si>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</si>
  <si>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</si>
  <si>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</si>
  <si>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</si>
  <si>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</si>
  <si>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</si>
  <si>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</si>
  <si>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</si>
  <si>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</si>
  <si>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</si>
  <si>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</si>
  <si>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</si>
  <si>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</si>
  <si>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</si>
  <si>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</si>
  <si>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</si>
  <si>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</si>
  <si>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</si>
  <si>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</si>
  <si>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</si>
  <si>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</si>
  <si>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</si>
  <si>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</si>
  <si>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</si>
  <si>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</si>
  <si>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</si>
  <si>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</si>
  <si>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</si>
  <si>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</si>
  <si>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</si>
  <si>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</si>
  <si>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</si>
  <si>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</si>
  <si>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</si>
  <si>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</si>
  <si>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</si>
  <si>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</si>
  <si>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</si>
  <si>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</si>
  <si>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</si>
  <si>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</si>
  <si>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</si>
  <si>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</si>
  <si>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</si>
  <si>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</si>
  <si>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</si>
  <si>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</si>
  <si>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</si>
  <si>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</si>
  <si>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</si>
  <si>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</si>
  <si>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</si>
  <si>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</si>
  <si>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</si>
  <si>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</si>
  <si>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</si>
  <si>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</si>
  <si>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</si>
  <si>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</si>
  <si>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</si>
  <si>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</si>
  <si>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</si>
  <si>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</si>
  <si>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</si>
  <si>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</si>
  <si>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</si>
  <si>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</si>
  <si>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</si>
  <si>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</si>
  <si>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</si>
  <si>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</si>
  <si>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</si>
  <si>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</si>
  <si>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</si>
  <si>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</si>
  <si>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</si>
  <si>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</si>
  <si>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</si>
  <si>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</si>
  <si>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</si>
  <si>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</si>
  <si>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</si>
  <si>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</si>
  <si>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</si>
  <si>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</si>
  <si>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</si>
  <si>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</si>
  <si>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</si>
  <si>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</si>
  <si>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</si>
  <si>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</si>
  <si>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</si>
  <si>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</si>
  <si>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</si>
  <si>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</si>
  <si>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</si>
  <si>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</si>
  <si>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</si>
  <si>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</si>
  <si>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</si>
  <si>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</si>
  <si>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</si>
  <si>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</si>
  <si>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</si>
  <si>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</si>
  <si>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</si>
  <si>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</si>
  <si>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</si>
  <si>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</si>
  <si>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</si>
  <si>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</si>
  <si>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</si>
  <si>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</si>
  <si>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</si>
  <si>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</si>
  <si>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</si>
  <si>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</si>
  <si>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</si>
  <si>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</si>
  <si>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</si>
  <si>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</si>
  <si>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</si>
  <si>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</si>
  <si>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</si>
  <si>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</si>
  <si>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</si>
  <si>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</si>
  <si>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</si>
  <si>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</si>
  <si>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</si>
  <si>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</si>
  <si>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</si>
  <si>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</si>
  <si>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</si>
  <si>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</si>
  <si>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</si>
  <si>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</si>
  <si>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</si>
  <si>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</si>
  <si>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</si>
  <si>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</si>
  <si>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</si>
  <si>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</si>
  <si>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</si>
  <si>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</si>
  <si>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</si>
  <si>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</si>
  <si>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</si>
  <si>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</si>
  <si>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</si>
  <si>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</si>
  <si>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</si>
  <si>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</si>
  <si>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</si>
  <si>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</si>
  <si>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</si>
  <si>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</si>
  <si>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</si>
  <si>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</si>
  <si>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</si>
  <si>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</si>
  <si>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</si>
  <si>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</si>
  <si>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</si>
  <si>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</si>
  <si>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</si>
  <si>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</si>
  <si>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</si>
  <si>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</si>
  <si>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</si>
  <si>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</si>
  <si>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</si>
  <si>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</si>
  <si>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</si>
  <si>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</si>
  <si>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</si>
  <si>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</si>
  <si>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</si>
  <si>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</si>
  <si>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</si>
  <si>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</si>
  <si>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</si>
  <si>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</si>
  <si>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</si>
  <si>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</si>
  <si>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</si>
  <si>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</si>
  <si>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</si>
  <si>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</si>
  <si>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</si>
  <si>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</si>
  <si>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</si>
  <si>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</si>
  <si>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</si>
  <si>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</si>
  <si>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</si>
  <si>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</si>
  <si>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</si>
  <si>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</si>
  <si>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</si>
  <si>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</si>
  <si>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</si>
  <si>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</si>
  <si>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</si>
  <si>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</si>
  <si>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</si>
  <si>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</si>
  <si>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</si>
  <si>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</si>
  <si>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</si>
  <si>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</si>
  <si>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</si>
  <si>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</si>
  <si>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</si>
  <si>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</si>
  <si>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</si>
  <si>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</si>
  <si>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</si>
  <si>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</si>
  <si>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</si>
  <si>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</si>
  <si>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</si>
  <si>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</si>
  <si>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</si>
  <si>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</si>
  <si>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</si>
  <si>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</si>
  <si>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</si>
  <si>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</si>
  <si>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</si>
  <si>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</si>
  <si>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</si>
  <si>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</si>
  <si>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</si>
  <si>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</si>
  <si>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</si>
  <si>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</si>
  <si>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</si>
  <si>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</si>
  <si>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</si>
  <si>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</si>
  <si>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</si>
  <si>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</si>
  <si>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</si>
  <si>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</si>
  <si>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</si>
  <si>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</si>
  <si>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</si>
  <si>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</si>
  <si>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</si>
  <si>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</si>
  <si>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</si>
  <si>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</si>
  <si>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</si>
  <si>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</si>
  <si>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</si>
  <si>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</si>
  <si>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</si>
  <si>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</si>
  <si>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</si>
  <si>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</si>
  <si>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</si>
  <si>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</si>
  <si>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</si>
  <si>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</si>
  <si>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</si>
  <si>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</si>
  <si>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</si>
  <si>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</si>
  <si>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</si>
  <si>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</si>
  <si>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</si>
  <si>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</si>
  <si>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</si>
  <si>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</si>
  <si>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</si>
  <si>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</si>
  <si>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</si>
  <si>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</si>
  <si>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</si>
  <si>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</si>
  <si>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</si>
  <si>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</si>
  <si>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</si>
  <si>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</si>
  <si>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</si>
  <si>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</si>
  <si>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</si>
  <si>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</si>
  <si>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</si>
  <si>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</si>
  <si>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</si>
  <si>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</si>
  <si>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</si>
  <si>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</si>
  <si>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</si>
  <si>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</si>
  <si>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</si>
  <si>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</si>
  <si>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</si>
  <si>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</si>
  <si>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</si>
  <si>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</si>
  <si>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</si>
  <si>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</si>
  <si>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</si>
  <si>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</si>
  <si>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</si>
  <si>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</si>
  <si>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</si>
  <si>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</si>
  <si>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</si>
  <si>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</si>
  <si>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</si>
  <si>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</si>
  <si>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</si>
  <si>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</si>
  <si>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</si>
  <si>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</si>
  <si>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</si>
  <si>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</si>
  <si>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</si>
  <si>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</si>
  <si>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</si>
  <si>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</si>
  <si>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</si>
  <si>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</si>
  <si>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</si>
  <si>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</si>
  <si>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</si>
  <si>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</si>
  <si>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</si>
  <si>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</si>
  <si>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</si>
  <si>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</si>
  <si>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</si>
  <si>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</si>
  <si>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</si>
  <si>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</si>
  <si>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</si>
  <si>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</si>
  <si>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</si>
  <si>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</si>
  <si>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</si>
  <si>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</si>
  <si>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</si>
  <si>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</si>
  <si>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</si>
  <si>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</si>
  <si>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</si>
  <si>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</si>
  <si>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</si>
  <si>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</si>
  <si>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</si>
  <si>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</si>
  <si>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</si>
  <si>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</si>
  <si>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</si>
  <si>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</si>
  <si>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</si>
  <si>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</si>
  <si>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</si>
  <si>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</si>
  <si>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</si>
  <si>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</si>
  <si>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</si>
  <si>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</si>
  <si>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</si>
  <si>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</si>
  <si>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</si>
  <si>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</si>
  <si>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</si>
  <si>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</si>
  <si>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</si>
  <si>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</si>
  <si>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</si>
  <si>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</si>
  <si>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</si>
  <si>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</si>
  <si>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</si>
  <si>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</si>
  <si>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</si>
  <si>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</si>
  <si>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</si>
  <si>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</si>
  <si>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</si>
  <si>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</si>
  <si>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</si>
  <si>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</si>
  <si>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</si>
  <si>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</si>
  <si>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</si>
  <si>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</si>
  <si>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</si>
  <si>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</si>
  <si>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</si>
  <si>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</si>
  <si>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</si>
  <si>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</si>
  <si>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</si>
  <si>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</si>
  <si>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</si>
  <si>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</si>
  <si>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</si>
  <si>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</si>
  <si>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</si>
  <si>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</si>
  <si>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</si>
  <si>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</si>
  <si>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</si>
  <si>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</si>
  <si>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</si>
  <si>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</si>
  <si>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</si>
  <si>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</si>
  <si>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</si>
  <si>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</si>
  <si>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</si>
  <si>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</si>
  <si>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</si>
  <si>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</si>
  <si>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</si>
  <si>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</si>
  <si>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</si>
  <si>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</si>
  <si>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</si>
  <si>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</si>
  <si>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</si>
  <si>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</si>
  <si>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</si>
  <si>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</si>
  <si>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</si>
  <si>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</si>
  <si>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</si>
  <si>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</si>
  <si>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</si>
  <si>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</si>
  <si>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</si>
  <si>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</si>
  <si>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</si>
  <si>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</si>
  <si>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</si>
  <si>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</si>
  <si>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</si>
  <si>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</si>
  <si>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</si>
  <si>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</si>
  <si>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</si>
  <si>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</si>
  <si>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</si>
  <si>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</si>
  <si>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</si>
  <si>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</si>
  <si>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</si>
  <si>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</si>
  <si>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</si>
  <si>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</si>
  <si>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</si>
  <si>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</si>
  <si>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</si>
  <si>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</si>
  <si>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</si>
  <si>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</si>
  <si>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</si>
  <si>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</si>
  <si>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</si>
  <si>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</si>
  <si>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</si>
  <si>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</si>
  <si>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</si>
  <si>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</si>
  <si>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</si>
  <si>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</si>
  <si>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</si>
  <si>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</si>
  <si>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</si>
  <si>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</si>
  <si>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</si>
  <si>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</si>
  <si>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</si>
  <si>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</si>
  <si>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</si>
  <si>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</si>
  <si>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</si>
  <si>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</si>
  <si>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</si>
  <si>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</si>
  <si>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</si>
  <si>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</si>
  <si>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</si>
  <si>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</si>
  <si>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</si>
  <si>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</si>
  <si>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</si>
  <si>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</si>
  <si>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</si>
  <si>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</si>
  <si>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</si>
  <si>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</si>
  <si>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</si>
  <si>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</si>
  <si>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</si>
  <si>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</si>
  <si>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</si>
  <si>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</si>
  <si>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</si>
  <si>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</si>
  <si>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</si>
  <si>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</si>
  <si>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</si>
  <si>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</si>
  <si>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</si>
  <si>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</si>
  <si>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</si>
  <si>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</si>
  <si>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</si>
  <si>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</si>
  <si>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</si>
  <si>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</si>
  <si>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</si>
  <si>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</si>
  <si>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</si>
  <si>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</si>
  <si>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</si>
  <si>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</si>
  <si>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</si>
  <si>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</si>
  <si>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</si>
  <si>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</si>
  <si>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</si>
  <si>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</si>
  <si>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</si>
  <si>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</si>
  <si>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</si>
  <si>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</si>
  <si>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</si>
  <si>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</si>
  <si>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</si>
  <si>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</si>
  <si>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</si>
  <si>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</si>
  <si>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</si>
  <si>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</si>
  <si>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</si>
  <si>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</si>
  <si>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</si>
  <si>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</si>
  <si>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</si>
  <si>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</si>
  <si>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</si>
  <si>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</si>
  <si>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</si>
  <si>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</si>
  <si>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</si>
  <si>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</si>
  <si>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</si>
  <si>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</si>
  <si>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</si>
  <si>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</si>
  <si>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</si>
  <si>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</si>
  <si>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</si>
  <si>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</si>
  <si>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</si>
  <si>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</si>
  <si>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</si>
  <si>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</si>
  <si>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</si>
  <si>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</si>
  <si>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</si>
  <si>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</si>
  <si>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</si>
  <si>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</si>
  <si>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</si>
  <si>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</si>
  <si>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</si>
  <si>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</si>
  <si>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</si>
  <si>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</si>
  <si>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</si>
  <si>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</si>
  <si>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</si>
  <si>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</si>
  <si>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</si>
  <si>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</si>
  <si>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</si>
  <si>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</si>
  <si>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</si>
  <si>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</si>
  <si>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</si>
  <si>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</si>
  <si>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</si>
  <si>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</si>
  <si>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</si>
  <si>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</si>
  <si>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</si>
  <si>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</si>
  <si>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</si>
  <si>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</si>
  <si>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</si>
  <si>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</si>
  <si>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</si>
  <si>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</si>
  <si>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</si>
  <si>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</si>
  <si>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</si>
  <si>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</si>
  <si>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</si>
  <si>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</si>
  <si>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</si>
  <si>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</si>
  <si>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</si>
  <si>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</si>
  <si>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</si>
  <si>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</si>
  <si>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</si>
  <si>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</si>
  <si>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</si>
  <si>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</si>
  <si>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</si>
  <si>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</si>
  <si>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</si>
  <si>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</si>
  <si>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</si>
  <si>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</si>
  <si>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</si>
  <si>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</si>
  <si>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</si>
  <si>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</si>
  <si>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</si>
  <si>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</si>
  <si>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</si>
  <si>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</si>
  <si>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</si>
  <si>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</si>
  <si>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</si>
  <si>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</si>
  <si>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</si>
  <si>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</si>
  <si>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</si>
  <si>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</si>
  <si>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</si>
  <si>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</si>
  <si>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</si>
  <si>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</si>
  <si>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</si>
  <si>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</si>
  <si>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</si>
  <si>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</si>
  <si>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</si>
  <si>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</si>
  <si>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</si>
  <si>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</si>
  <si>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</si>
  <si>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</si>
  <si>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</si>
  <si>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</si>
  <si>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</si>
  <si>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</si>
  <si>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</si>
  <si>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</si>
  <si>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</si>
  <si>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</si>
  <si>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</si>
  <si>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</si>
  <si>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</si>
  <si>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</si>
  <si>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</si>
  <si>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</si>
  <si>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</si>
  <si>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</si>
  <si>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</si>
  <si>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</si>
  <si>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</si>
  <si>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</si>
  <si>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</si>
  <si>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</si>
  <si>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</si>
  <si>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</si>
  <si>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</si>
  <si>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</si>
  <si>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</si>
  <si>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</si>
  <si>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</si>
  <si>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</si>
  <si>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</si>
  <si>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</si>
  <si>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</si>
  <si>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</si>
  <si>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</si>
  <si>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</si>
  <si>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</si>
  <si>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</si>
  <si>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</si>
  <si>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</si>
  <si>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</si>
  <si>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</si>
  <si>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</si>
  <si>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</si>
  <si>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</si>
  <si>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</si>
  <si>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</si>
  <si>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</si>
  <si>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</si>
  <si>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</si>
  <si>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</si>
  <si>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</si>
  <si>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</si>
  <si>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</si>
  <si>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</si>
  <si>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</si>
  <si>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</si>
  <si>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</si>
  <si>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</si>
  <si>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</si>
  <si>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</si>
  <si>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</si>
  <si>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</si>
  <si>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</si>
  <si>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</si>
  <si>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</si>
  <si>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</si>
  <si>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</si>
  <si>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</si>
  <si>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</si>
  <si>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</si>
  <si>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</si>
  <si>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</si>
  <si>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</si>
  <si>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</si>
  <si>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</si>
  <si>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</si>
  <si>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</si>
  <si>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</si>
  <si>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</si>
  <si>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</si>
  <si>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</si>
  <si>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</si>
  <si>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</si>
  <si>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</si>
  <si>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</si>
  <si>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</si>
  <si>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</si>
  <si>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</si>
  <si>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</si>
  <si>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</si>
  <si>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</si>
  <si>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</si>
  <si>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</si>
  <si>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</si>
  <si>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</si>
  <si>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</si>
  <si>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</si>
  <si>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</si>
  <si>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</si>
  <si>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</si>
  <si>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</si>
  <si>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</si>
  <si>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</si>
  <si>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</si>
  <si>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</si>
  <si>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</si>
  <si>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</si>
  <si>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</si>
  <si>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</si>
  <si>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</si>
  <si>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</si>
  <si>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</si>
  <si>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</si>
  <si>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</si>
  <si>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</si>
  <si>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</si>
  <si>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</si>
  <si>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</si>
  <si>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</si>
  <si>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</si>
  <si>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</si>
  <si>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</si>
  <si>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</si>
  <si>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</si>
  <si>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</si>
  <si>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</si>
  <si>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</si>
  <si>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</si>
  <si>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</si>
  <si>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</si>
  <si>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</si>
  <si>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</si>
  <si>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</si>
  <si>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</si>
  <si>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</si>
  <si>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</si>
  <si>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</si>
  <si>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</si>
  <si>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</si>
  <si>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</si>
  <si>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</si>
  <si>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</si>
  <si>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</si>
  <si>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</si>
  <si>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</si>
  <si>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</si>
  <si>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</si>
  <si>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</si>
  <si>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</si>
  <si>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</si>
  <si>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</si>
  <si>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</si>
  <si>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</si>
  <si>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</si>
  <si>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</si>
  <si>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</si>
  <si>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</si>
  <si>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</si>
  <si>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</si>
  <si>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</si>
  <si>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</si>
  <si>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</si>
  <si>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</si>
  <si>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</si>
  <si>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</si>
  <si>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</si>
  <si>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</si>
  <si>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</si>
  <si>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</si>
  <si>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</si>
  <si>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</si>
  <si>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</si>
  <si>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</si>
  <si>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</si>
  <si>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</si>
  <si>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</si>
  <si>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</si>
  <si>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</si>
  <si>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</si>
  <si>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</si>
  <si>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</si>
  <si>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</si>
  <si>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</si>
  <si>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</si>
  <si>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</si>
  <si>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</si>
  <si>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</si>
  <si>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</si>
  <si>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</si>
  <si>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</si>
  <si>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</si>
  <si>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</si>
  <si>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</si>
  <si>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</si>
  <si>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</si>
  <si>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</si>
  <si>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</si>
  <si>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</si>
  <si>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</si>
  <si>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</si>
  <si>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</si>
  <si>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</si>
  <si>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</si>
  <si>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</si>
  <si>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</si>
  <si>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</si>
  <si>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</si>
  <si>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</si>
  <si>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</si>
  <si>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</si>
  <si>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</si>
  <si>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</si>
  <si>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</si>
  <si>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</si>
  <si>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</si>
  <si>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</si>
  <si>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</si>
  <si>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</si>
  <si>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</si>
  <si>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</si>
  <si>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</si>
  <si>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</si>
  <si>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</si>
  <si>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</si>
  <si>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</si>
  <si>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</si>
  <si>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</si>
  <si>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</si>
  <si>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</si>
  <si>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</si>
  <si>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</si>
  <si>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</si>
  <si>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</si>
  <si>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</si>
  <si>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</si>
  <si>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</si>
  <si>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</si>
  <si>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</si>
  <si>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</si>
  <si>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</si>
  <si>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</si>
  <si>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</si>
  <si>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</si>
  <si>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</si>
  <si>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</si>
  <si>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</si>
  <si>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</si>
  <si>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</si>
  <si>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</si>
  <si>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</si>
  <si>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</si>
  <si>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</si>
  <si>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</si>
  <si>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</si>
  <si>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</si>
  <si>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</si>
  <si>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</si>
  <si>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</si>
  <si>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</si>
  <si>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</si>
  <si>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</si>
  <si>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</si>
  <si>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</si>
  <si>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</si>
  <si>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</si>
  <si>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</si>
  <si>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</si>
  <si>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</si>
  <si>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</si>
  <si>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</si>
  <si>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</si>
  <si>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</si>
  <si>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</si>
  <si>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</si>
  <si>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</si>
  <si>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</si>
  <si>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</si>
  <si>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</si>
  <si>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</si>
  <si>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</si>
  <si>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</si>
  <si>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</si>
  <si>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</si>
  <si>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</si>
  <si>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</si>
  <si>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</si>
  <si>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</si>
  <si>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</si>
  <si>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</si>
  <si>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</si>
  <si>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</si>
  <si>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</si>
  <si>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</si>
  <si>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</si>
  <si>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</si>
  <si>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</si>
  <si>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</si>
  <si>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</si>
  <si>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</si>
  <si>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</si>
  <si>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</si>
  <si>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</si>
  <si>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</si>
  <si>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</si>
  <si>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</si>
  <si>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</si>
  <si>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</si>
  <si>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</si>
  <si>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</si>
  <si>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</si>
  <si>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</si>
  <si>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</si>
  <si>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</si>
  <si>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</si>
  <si>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</si>
  <si>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</si>
  <si>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</si>
  <si>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</si>
  <si>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</si>
  <si>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</si>
  <si>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</si>
  <si>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</si>
  <si>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</si>
  <si>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</si>
  <si>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</si>
  <si>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</si>
  <si>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</si>
  <si>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</si>
  <si>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</si>
  <si>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</si>
  <si>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</si>
  <si>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</si>
  <si>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</si>
  <si>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</si>
  <si>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</si>
  <si>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</si>
  <si>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</si>
  <si>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</si>
  <si>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</si>
  <si>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</si>
  <si>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</si>
  <si>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</si>
  <si>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</si>
  <si>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</si>
  <si>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</si>
  <si>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</si>
  <si>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</si>
  <si>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</si>
  <si>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</si>
  <si>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</si>
  <si>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</si>
  <si>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</si>
  <si>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</si>
  <si>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</si>
  <si>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</si>
  <si>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</si>
  <si>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</si>
  <si>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</si>
  <si>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</si>
  <si>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</si>
  <si>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</si>
  <si>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</si>
  <si>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</si>
  <si>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</si>
  <si>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</si>
  <si>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</si>
  <si>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</si>
  <si>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</si>
  <si>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</si>
  <si>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</si>
  <si>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</si>
  <si>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</si>
  <si>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</si>
  <si>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</si>
  <si>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</si>
  <si>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</si>
  <si>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</si>
  <si>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</si>
  <si>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</si>
  <si>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</si>
  <si>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</si>
  <si>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</si>
  <si>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</si>
  <si>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</si>
  <si>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</si>
  <si>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</si>
  <si>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</si>
  <si>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</si>
  <si>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</si>
  <si>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</si>
  <si>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</si>
  <si>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</si>
  <si>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</si>
  <si>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</si>
  <si>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</si>
  <si>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</si>
  <si>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</si>
  <si>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</si>
  <si>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</si>
  <si>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</si>
  <si>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</si>
  <si>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</si>
  <si>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</si>
  <si>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</si>
  <si>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</si>
  <si>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</si>
  <si>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</si>
  <si>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</si>
  <si>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</si>
  <si>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</si>
  <si>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</si>
  <si>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</si>
  <si>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</si>
  <si>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</si>
  <si>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</si>
  <si>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</si>
  <si>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</si>
  <si>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</si>
  <si>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</si>
  <si>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</si>
  <si>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</si>
  <si>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</si>
  <si>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</si>
  <si>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</si>
  <si>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</si>
  <si>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</si>
  <si>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</si>
  <si>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</si>
  <si>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</si>
  <si>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</si>
  <si>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</si>
  <si>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</si>
  <si>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</si>
  <si>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</si>
  <si>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</si>
  <si>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</si>
  <si>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</si>
  <si>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</si>
  <si>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</si>
  <si>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</si>
  <si>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</si>
  <si>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</si>
  <si>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</si>
  <si>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</si>
  <si>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</si>
  <si>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</si>
  <si>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</si>
  <si>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</si>
  <si>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</si>
  <si>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</si>
  <si>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</si>
  <si>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</si>
  <si>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</si>
  <si>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</si>
  <si>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</si>
  <si>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</si>
  <si>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</si>
  <si>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</si>
  <si>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</si>
  <si>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</si>
  <si>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</si>
  <si>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</si>
  <si>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</si>
  <si>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</si>
  <si>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</si>
  <si>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</si>
  <si>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</si>
  <si>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</si>
  <si>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</si>
  <si>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</si>
  <si>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</si>
  <si>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</si>
  <si>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</si>
  <si>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</si>
  <si>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</si>
  <si>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</si>
  <si>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</si>
  <si>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</si>
  <si>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</si>
  <si>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</si>
  <si>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</si>
  <si>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</si>
  <si>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</si>
  <si>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</si>
  <si>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</si>
  <si>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</si>
  <si>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</si>
  <si>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</si>
  <si>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</si>
  <si>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</si>
  <si>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</si>
  <si>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</si>
  <si>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</si>
  <si>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</si>
  <si>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</si>
  <si>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</si>
  <si>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</si>
  <si>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</si>
  <si>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</si>
  <si>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</si>
  <si>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</si>
  <si>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</si>
  <si>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</si>
  <si>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</si>
  <si>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</si>
  <si>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</si>
  <si>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</si>
  <si>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</si>
  <si>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</si>
  <si>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</si>
  <si>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</si>
  <si>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</si>
  <si>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</si>
  <si>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</si>
  <si>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</si>
  <si>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</si>
  <si>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</si>
  <si>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</si>
  <si>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</si>
  <si>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</si>
  <si>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</si>
  <si>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</si>
  <si>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</si>
  <si>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</si>
  <si>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</si>
  <si>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</si>
  <si>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</si>
  <si>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</si>
  <si>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</si>
  <si>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</si>
  <si>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</si>
  <si>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</si>
  <si>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</si>
  <si>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</si>
  <si>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</si>
  <si>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</si>
  <si>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</si>
  <si>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</si>
  <si>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</si>
  <si>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</si>
  <si>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</si>
  <si>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</si>
  <si>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</si>
  <si>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</si>
  <si>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</si>
  <si>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</si>
  <si>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</si>
  <si>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</si>
  <si>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</si>
  <si>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</si>
  <si>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</si>
  <si>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</si>
  <si>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</si>
  <si>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</si>
  <si>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</si>
  <si>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</si>
  <si>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</si>
  <si>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</si>
  <si>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</si>
  <si>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</si>
  <si>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</si>
  <si>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</si>
  <si>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</si>
  <si>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</si>
  <si>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</si>
  <si>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</si>
  <si>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</si>
  <si>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</si>
  <si>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</si>
  <si>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</si>
  <si>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</si>
  <si>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</si>
  <si>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</si>
  <si>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</si>
  <si>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</si>
  <si>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</si>
  <si>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</si>
  <si>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</si>
  <si>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</si>
  <si>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</si>
  <si>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</si>
  <si>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</si>
  <si>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</si>
  <si>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</si>
  <si>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</si>
  <si>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</si>
  <si>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</si>
  <si>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</si>
  <si>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</si>
  <si>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</si>
  <si>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</si>
  <si>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</si>
  <si>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</si>
  <si>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</si>
  <si>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</si>
  <si>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</si>
  <si>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</si>
  <si>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</si>
  <si>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</si>
  <si>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</si>
  <si>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</si>
  <si>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</si>
  <si>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</si>
  <si>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</si>
  <si>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</si>
  <si>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</si>
  <si>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</si>
  <si>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</si>
  <si>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</si>
  <si>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</si>
  <si>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</si>
  <si>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</si>
  <si>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</si>
  <si>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</si>
  <si>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</si>
  <si>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</si>
  <si>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</si>
  <si>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</si>
  <si>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</si>
  <si>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</si>
  <si>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</si>
  <si>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</si>
  <si>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</si>
  <si>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</si>
  <si>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</si>
  <si>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</si>
  <si>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</si>
  <si>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</si>
  <si>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</si>
  <si>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</si>
  <si>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</si>
  <si>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</si>
  <si>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</si>
  <si>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</si>
  <si>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</si>
  <si>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</si>
  <si>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</si>
  <si>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</si>
  <si>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</si>
  <si>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</si>
  <si>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</si>
  <si>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</si>
  <si>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</si>
  <si>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</si>
  <si>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</si>
  <si>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</si>
  <si>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</si>
  <si>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</si>
  <si>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</si>
  <si>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</si>
  <si>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</si>
  <si>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</si>
  <si>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</si>
  <si>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</si>
  <si>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</si>
  <si>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</si>
  <si>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</si>
  <si>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</si>
  <si>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</si>
  <si>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</si>
  <si>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</si>
  <si>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</si>
  <si>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</si>
  <si>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</si>
  <si>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</si>
  <si>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</si>
  <si>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</si>
  <si>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</si>
  <si>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</si>
  <si>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</si>
  <si>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</si>
  <si>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</si>
  <si>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</si>
  <si>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</si>
  <si>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</si>
  <si>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</si>
  <si>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</si>
  <si>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</si>
  <si>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</si>
  <si>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</si>
  <si>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</si>
  <si>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</si>
  <si>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</si>
  <si>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</si>
  <si>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</si>
  <si>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</si>
  <si>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</si>
  <si>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</si>
  <si>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</si>
  <si>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</si>
  <si>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</si>
  <si>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</si>
  <si>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</si>
  <si>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</si>
  <si>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</si>
  <si>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</si>
  <si>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</si>
  <si>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</si>
  <si>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</si>
  <si>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</si>
  <si>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</si>
  <si>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</si>
  <si>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</si>
  <si>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</si>
  <si>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</si>
  <si>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</si>
  <si>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</si>
  <si>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</si>
  <si>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</si>
  <si>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</si>
  <si>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</si>
  <si>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</si>
  <si>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</si>
  <si>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</si>
  <si>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</si>
  <si>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</si>
  <si>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</si>
  <si>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</si>
  <si>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</si>
  <si>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</si>
  <si>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</si>
  <si>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</si>
  <si>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</si>
  <si>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</si>
  <si>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</si>
  <si>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</si>
  <si>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</si>
  <si>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</si>
  <si>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</si>
  <si>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</si>
  <si>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</si>
  <si>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</si>
  <si>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</si>
  <si>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</si>
  <si>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</si>
  <si>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</si>
  <si>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</si>
  <si>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</si>
  <si>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</si>
  <si>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</si>
  <si>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</si>
  <si>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</si>
  <si>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</si>
  <si>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</si>
  <si>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</si>
  <si>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</si>
  <si>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</si>
  <si>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</si>
  <si>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</si>
  <si>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</si>
  <si>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</si>
  <si>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</si>
  <si>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</si>
  <si>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</si>
  <si>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</si>
  <si>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</si>
  <si>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</si>
  <si>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</si>
  <si>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</si>
  <si>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</si>
  <si>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</si>
  <si>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</si>
  <si>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</si>
  <si>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</si>
  <si>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</si>
  <si>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</si>
  <si>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</si>
  <si>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</si>
  <si>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</si>
  <si>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</si>
  <si>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</si>
  <si>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</si>
  <si>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</si>
  <si>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</si>
  <si>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</si>
  <si>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</si>
  <si>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</si>
  <si>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</si>
  <si>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</si>
  <si>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</si>
  <si>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</si>
  <si>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</si>
  <si>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</si>
  <si>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</si>
  <si>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</si>
  <si>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</si>
  <si>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</si>
  <si>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</si>
  <si>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</si>
  <si>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</si>
  <si>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</si>
  <si>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</si>
  <si>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</si>
  <si>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</si>
  <si>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</si>
  <si>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</si>
  <si>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</si>
  <si>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</si>
  <si>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</si>
  <si>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</si>
  <si>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</si>
  <si>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</si>
  <si>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</si>
  <si>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</si>
  <si>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</si>
  <si>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</si>
  <si>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</si>
  <si>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</si>
  <si>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</si>
  <si>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</si>
  <si>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</si>
  <si>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</si>
  <si>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</si>
  <si>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</si>
  <si>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</si>
  <si>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</si>
  <si>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</si>
  <si>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</si>
  <si>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</si>
  <si>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</si>
  <si>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</si>
  <si>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</si>
  <si>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</si>
  <si>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</si>
  <si>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</si>
  <si>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</si>
  <si>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</si>
  <si>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</si>
  <si>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</si>
  <si>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</si>
  <si>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</si>
  <si>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</si>
  <si>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</si>
  <si>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</si>
  <si>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</si>
  <si>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</si>
  <si>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</si>
  <si>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</si>
  <si>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</si>
  <si>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</si>
  <si>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</si>
  <si>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</si>
  <si>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</si>
  <si>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</si>
  <si>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</si>
  <si>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</si>
  <si>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</si>
  <si>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</si>
  <si>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</si>
  <si>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</si>
  <si>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</si>
  <si>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</si>
  <si>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</si>
  <si>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</si>
  <si>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</si>
  <si>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</si>
  <si>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</si>
  <si>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</si>
  <si>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</si>
  <si>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</si>
  <si>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</si>
  <si>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</si>
  <si>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</si>
  <si>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</si>
  <si>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</si>
  <si>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</si>
  <si>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</si>
  <si>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</si>
  <si>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</si>
  <si>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</si>
  <si>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</si>
  <si>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</si>
  <si>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</si>
  <si>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</si>
  <si>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</si>
  <si>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</si>
  <si>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</si>
  <si>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</si>
  <si>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</si>
  <si>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</si>
  <si>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</si>
  <si>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</si>
  <si>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</si>
  <si>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</si>
  <si>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</si>
  <si>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</si>
  <si>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</si>
  <si>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</si>
  <si>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</si>
  <si>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</si>
  <si>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</si>
  <si>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</si>
  <si>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</si>
  <si>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</si>
  <si>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</si>
  <si>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</si>
  <si>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</si>
  <si>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</si>
  <si>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</si>
  <si>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</si>
  <si>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</si>
  <si>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</si>
  <si>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</si>
  <si>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</si>
  <si>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</si>
  <si>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</si>
  <si>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</si>
  <si>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</si>
  <si>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</si>
  <si>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</si>
  <si>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</si>
  <si>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</si>
  <si>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</si>
  <si>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</si>
  <si>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</si>
  <si>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</si>
  <si>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</si>
  <si>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</si>
  <si>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</si>
  <si>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</si>
  <si>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</si>
  <si>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</si>
  <si>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</si>
  <si>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</si>
  <si>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</si>
  <si>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</si>
  <si>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</si>
  <si>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</si>
  <si>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</si>
  <si>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</si>
  <si>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</si>
  <si>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</si>
  <si>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</si>
  <si>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</si>
  <si>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</si>
  <si>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</si>
  <si>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</si>
  <si>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</si>
  <si>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</si>
  <si>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</si>
  <si>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</si>
  <si>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</si>
  <si>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</si>
  <si>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</si>
  <si>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</si>
  <si>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</si>
  <si>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</si>
  <si>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</si>
  <si>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</si>
  <si>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</si>
  <si>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</si>
  <si>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</si>
  <si>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</si>
  <si>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</si>
  <si>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</si>
  <si>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</si>
  <si>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</si>
  <si>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</si>
  <si>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</si>
  <si>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</si>
  <si>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</si>
  <si>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</si>
  <si>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</si>
  <si>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</si>
  <si>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</si>
  <si>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</si>
  <si>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</si>
  <si>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</si>
  <si>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</si>
  <si>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</si>
  <si>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</si>
  <si>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</si>
  <si>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</si>
  <si>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</si>
  <si>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</si>
  <si>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</si>
  <si>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</si>
  <si>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</si>
  <si>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</si>
  <si>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</si>
  <si>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</si>
  <si>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</si>
  <si>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</si>
  <si>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</si>
  <si>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</si>
  <si>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</si>
  <si>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</si>
  <si>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</si>
  <si>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</si>
  <si>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</si>
  <si>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</si>
  <si>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</si>
  <si>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</si>
  <si>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</si>
  <si>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</si>
  <si>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</si>
  <si>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</si>
  <si>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</si>
  <si>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</si>
  <si>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</si>
  <si>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</si>
  <si>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</si>
  <si>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</si>
  <si>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</si>
  <si>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</si>
  <si>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</si>
  <si>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</si>
  <si>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</si>
  <si>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</si>
  <si>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</si>
  <si>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</si>
  <si>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</si>
  <si>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</si>
  <si>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</si>
  <si>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</si>
  <si>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</si>
  <si>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</si>
  <si>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</si>
  <si>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</si>
  <si>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</si>
  <si>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</si>
  <si>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</si>
  <si>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</si>
  <si>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</si>
  <si>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</si>
  <si>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</si>
  <si>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</si>
  <si>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</si>
  <si>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</si>
  <si>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</si>
  <si>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</si>
  <si>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</si>
  <si>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</si>
  <si>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</si>
  <si>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</si>
  <si>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</si>
  <si>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</si>
  <si>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</si>
  <si>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</si>
  <si>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</si>
  <si>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</si>
  <si>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</si>
  <si>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</si>
  <si>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</si>
  <si>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</si>
  <si>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</si>
  <si>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</si>
  <si>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</si>
  <si>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</si>
  <si>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</si>
  <si>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</si>
  <si>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</si>
  <si>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</si>
  <si>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</si>
  <si>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</si>
  <si>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</si>
  <si>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</si>
  <si>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</si>
  <si>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</si>
  <si>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</si>
  <si>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</si>
  <si>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</si>
  <si>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</si>
  <si>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</si>
  <si>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</si>
  <si>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</si>
  <si>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</si>
  <si>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</si>
  <si>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</si>
  <si>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</si>
  <si>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</si>
  <si>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</si>
  <si>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</si>
  <si>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</si>
  <si>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</si>
  <si>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</si>
  <si>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</si>
  <si>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</si>
  <si>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</si>
  <si>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</si>
  <si>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</si>
  <si>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</si>
  <si>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</si>
  <si>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</si>
  <si>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</si>
  <si>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</si>
  <si>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</si>
  <si>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</si>
  <si>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</si>
  <si>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</si>
  <si>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</si>
  <si>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</si>
  <si>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</si>
  <si>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</si>
  <si>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</si>
  <si>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</si>
  <si>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</si>
  <si>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</si>
  <si>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</si>
  <si>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</si>
  <si>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</si>
  <si>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</si>
  <si>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</si>
  <si>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</si>
  <si>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</si>
  <si>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</si>
  <si>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</si>
  <si>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</si>
  <si>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</si>
  <si>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</si>
  <si>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</si>
  <si>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</si>
  <si>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</si>
  <si>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</si>
  <si>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</si>
  <si>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</si>
  <si>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</si>
  <si>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</si>
  <si>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</si>
  <si>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</si>
  <si>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</si>
  <si>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</si>
  <si>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</si>
  <si>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</si>
  <si>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</si>
  <si>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</si>
  <si>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</si>
  <si>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</si>
  <si>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</si>
  <si>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</si>
  <si>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</si>
  <si>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</si>
  <si>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</si>
  <si>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</si>
  <si>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</si>
  <si>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</si>
  <si>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</si>
  <si>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</si>
  <si>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</si>
  <si>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</si>
  <si>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</si>
  <si>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</si>
  <si>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</si>
  <si>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</si>
  <si>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</si>
  <si>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</si>
  <si>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</si>
  <si>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</si>
  <si>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</si>
  <si>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</si>
  <si>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</si>
  <si>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</si>
  <si>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</si>
  <si>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</si>
  <si>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</si>
  <si>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</si>
  <si>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</si>
  <si>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</si>
  <si>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</si>
  <si>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</si>
  <si>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</si>
  <si>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</si>
  <si>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</si>
  <si>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</si>
  <si>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</si>
  <si>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</si>
  <si>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</si>
  <si>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</si>
  <si>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</si>
  <si>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</si>
  <si>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</si>
  <si>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</si>
  <si>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</si>
  <si>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</si>
  <si>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</si>
  <si>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</si>
  <si>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</si>
  <si>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</si>
  <si>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</si>
  <si>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</si>
  <si>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</si>
  <si>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</si>
  <si>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</si>
  <si>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</si>
  <si>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</si>
  <si>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</si>
  <si>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</si>
  <si>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</si>
  <si>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</si>
  <si>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</si>
  <si>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</si>
  <si>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</si>
  <si>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</si>
  <si>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</si>
  <si>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</si>
  <si>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</si>
  <si>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</si>
  <si>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</si>
  <si>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</si>
  <si>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</si>
  <si>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</si>
  <si>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</si>
  <si>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</si>
  <si>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</si>
  <si>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</si>
  <si>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</si>
  <si>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</si>
  <si>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</si>
  <si>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</si>
  <si>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</si>
  <si>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</si>
  <si>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</si>
  <si>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</si>
  <si>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</si>
  <si>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</si>
  <si>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</si>
  <si>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</si>
  <si>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</si>
  <si>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</si>
  <si>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</si>
  <si>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</si>
  <si>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</si>
  <si>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</si>
  <si>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</si>
  <si>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</si>
  <si>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</si>
  <si>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</si>
  <si>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</si>
  <si>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</si>
  <si>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</si>
  <si>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</si>
  <si>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</si>
  <si>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</si>
  <si>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</si>
  <si>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</si>
  <si>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</si>
  <si>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</si>
  <si>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</si>
  <si>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</si>
  <si>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</si>
  <si>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</si>
  <si>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</si>
  <si>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</si>
  <si>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</si>
  <si>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</si>
  <si>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</si>
  <si>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</si>
  <si>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</si>
  <si>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</si>
  <si>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</si>
  <si>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</si>
  <si>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</si>
  <si>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</si>
  <si>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</si>
  <si>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</si>
  <si>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</si>
  <si>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</si>
  <si>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</si>
  <si>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</si>
  <si>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</si>
  <si>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</si>
  <si>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</si>
  <si>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</si>
  <si>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</si>
  <si>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</si>
  <si>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</si>
  <si>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</si>
  <si>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</si>
  <si>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</si>
  <si>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</si>
  <si>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</si>
  <si>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</si>
  <si>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</si>
  <si>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</si>
  <si>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</si>
  <si>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</si>
  <si>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</si>
  <si>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</si>
  <si>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</si>
  <si>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</si>
  <si>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</si>
  <si>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</si>
  <si>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</si>
  <si>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</si>
  <si>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</si>
  <si>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</si>
  <si>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</si>
  <si>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</si>
  <si>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</si>
  <si>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</si>
  <si>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</si>
  <si>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</si>
  <si>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</si>
  <si>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</si>
  <si>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</si>
  <si>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</si>
  <si>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</si>
  <si>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</si>
  <si>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</si>
  <si>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</si>
  <si>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</si>
  <si>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</si>
  <si>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</si>
  <si>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</si>
  <si>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</si>
  <si>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</si>
  <si>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</si>
  <si>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</si>
  <si>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</si>
  <si>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</si>
  <si>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</si>
  <si>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</si>
  <si>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</si>
  <si>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</si>
  <si>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</si>
  <si>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</si>
  <si>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</si>
  <si>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</si>
  <si>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</si>
  <si>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</si>
  <si>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</si>
  <si>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</si>
  <si>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</si>
  <si>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</si>
  <si>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</si>
  <si>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</si>
  <si>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</si>
  <si>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</si>
  <si>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</si>
  <si>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</si>
  <si>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</si>
  <si>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</si>
  <si>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</si>
  <si>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</si>
  <si>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</si>
  <si>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</si>
  <si>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</si>
  <si>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</si>
  <si>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</si>
  <si>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</si>
  <si>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</si>
  <si>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</si>
  <si>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</si>
  <si>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</si>
  <si>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</si>
  <si>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</si>
  <si>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</si>
  <si>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</si>
  <si>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</si>
  <si>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</si>
  <si>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</si>
  <si>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</si>
  <si>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</si>
  <si>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</si>
  <si>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</si>
  <si>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</si>
  <si>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</si>
  <si>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</si>
  <si>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</si>
  <si>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</si>
  <si>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</si>
  <si>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</si>
  <si>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</si>
  <si>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</si>
  <si>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</si>
  <si>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</si>
  <si>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</si>
  <si>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</si>
  <si>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</si>
  <si>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</si>
  <si>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</si>
  <si>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</si>
  <si>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</si>
  <si>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</si>
  <si>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</si>
  <si>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</si>
  <si>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</si>
  <si>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</si>
  <si>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</si>
  <si>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</si>
  <si>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</si>
  <si>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</si>
  <si>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</si>
  <si>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</si>
  <si>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</si>
  <si>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</si>
  <si>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</si>
  <si>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</si>
  <si>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</si>
  <si>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</si>
  <si>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</si>
  <si>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</si>
  <si>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</si>
  <si>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</si>
  <si>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</si>
  <si>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</si>
  <si>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</si>
  <si>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</si>
  <si>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</si>
  <si>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</si>
  <si>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</si>
  <si>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</si>
  <si>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</si>
  <si>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</si>
  <si>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</si>
  <si>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</si>
  <si>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</si>
  <si>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</si>
  <si>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</si>
  <si>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</si>
  <si>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</si>
  <si>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</si>
  <si>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</si>
  <si>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</si>
  <si>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</si>
  <si>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</si>
  <si>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</si>
  <si>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</si>
  <si>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</si>
  <si>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</si>
  <si>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</si>
  <si>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</si>
  <si>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</si>
  <si>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</si>
  <si>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</si>
  <si>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</si>
  <si>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</si>
  <si>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</si>
  <si>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</si>
  <si>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</si>
  <si>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</si>
  <si>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</si>
  <si>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</si>
  <si>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</si>
  <si>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</si>
  <si>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</si>
  <si>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</si>
  <si>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</si>
  <si>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</si>
  <si>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</si>
  <si>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</si>
  <si>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</si>
  <si>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</si>
  <si>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</si>
  <si>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</si>
  <si>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</si>
  <si>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</si>
  <si>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</si>
  <si>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</si>
  <si>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</si>
  <si>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</si>
  <si>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</si>
  <si>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</si>
  <si>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</si>
  <si>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</si>
  <si>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</si>
  <si>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</si>
  <si>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</si>
  <si>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</si>
  <si>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</si>
  <si>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</si>
  <si>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</si>
  <si>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</si>
  <si>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</si>
  <si>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</si>
  <si>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</si>
  <si>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</si>
  <si>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</si>
  <si>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</si>
  <si>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</si>
  <si>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</si>
  <si>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</si>
  <si>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</si>
  <si>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</si>
  <si>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</si>
  <si>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</si>
  <si>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</si>
  <si>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</si>
  <si>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</si>
  <si>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</si>
  <si>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</si>
  <si>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</si>
  <si>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</si>
  <si>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</si>
  <si>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</si>
  <si>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</si>
  <si>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</si>
  <si>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</si>
  <si>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</si>
  <si>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</si>
  <si>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</si>
  <si>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</si>
  <si>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</si>
  <si>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</si>
  <si>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</si>
  <si>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</si>
  <si>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</si>
  <si>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</si>
  <si>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</si>
  <si>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</si>
  <si>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</si>
  <si>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</si>
  <si>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</si>
  <si>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</si>
  <si>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</si>
  <si>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</si>
  <si>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</si>
  <si>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</si>
  <si>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</si>
  <si>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</si>
  <si>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</si>
  <si>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</si>
  <si>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</si>
  <si>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</si>
  <si>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</si>
  <si>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</si>
  <si>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</si>
  <si>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</si>
  <si>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</si>
  <si>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</si>
  <si>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</si>
  <si>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</si>
  <si>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</si>
  <si>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</si>
  <si>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</si>
  <si>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</si>
  <si>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</si>
  <si>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</si>
  <si>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</si>
  <si>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</si>
  <si>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</si>
  <si>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</si>
  <si>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</si>
  <si>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</si>
  <si>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</si>
  <si>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</si>
  <si>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</si>
  <si>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</si>
  <si>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</si>
  <si>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</si>
  <si>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</si>
  <si>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</si>
  <si>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</si>
  <si>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</si>
  <si>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</si>
  <si>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</si>
  <si>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</si>
  <si>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</si>
  <si>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</si>
  <si>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</si>
  <si>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</si>
  <si>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</si>
  <si>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</si>
  <si>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</si>
  <si>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</si>
  <si>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</si>
  <si>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</si>
  <si>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</si>
  <si>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</si>
  <si>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</si>
  <si>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</si>
  <si>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</si>
  <si>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</si>
  <si>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</si>
  <si>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</si>
  <si>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</si>
  <si>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</si>
  <si>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</si>
  <si>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</si>
  <si>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</si>
  <si>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</si>
  <si>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</si>
  <si>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</si>
  <si>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</si>
  <si>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</si>
  <si>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</si>
  <si>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</si>
  <si>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</si>
  <si>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</si>
  <si>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</si>
  <si>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</si>
  <si>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</si>
  <si>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</si>
  <si>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</si>
  <si>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</si>
  <si>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</si>
  <si>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</si>
  <si>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</si>
  <si>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</si>
  <si>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</si>
  <si>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</si>
  <si>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</si>
  <si>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</si>
  <si>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</si>
  <si>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</si>
  <si>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</si>
  <si>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</si>
  <si>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</si>
  <si>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</si>
  <si>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</si>
  <si>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</si>
  <si>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</si>
  <si>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</si>
  <si>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</si>
  <si>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</si>
  <si>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</si>
  <si>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</si>
  <si>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</si>
  <si>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</si>
  <si>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</si>
  <si>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</si>
  <si>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</si>
  <si>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</si>
  <si>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</si>
  <si>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</si>
  <si>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</si>
  <si>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</si>
  <si>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</si>
  <si>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</si>
  <si>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</si>
  <si>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</si>
  <si>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</si>
  <si>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</si>
  <si>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</si>
  <si>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</si>
  <si>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</si>
  <si>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</si>
  <si>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</si>
  <si>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</si>
  <si>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</si>
  <si>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</si>
  <si>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</si>
  <si>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</si>
  <si>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</si>
  <si>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</si>
  <si>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</si>
  <si>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</si>
  <si>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</si>
  <si>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</si>
  <si>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</si>
  <si>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</si>
  <si>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</si>
  <si>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</si>
  <si>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</si>
  <si>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</si>
  <si>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</si>
  <si>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</si>
  <si>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</si>
  <si>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</si>
  <si>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</si>
  <si>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</si>
  <si>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</si>
  <si>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</si>
  <si>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</si>
  <si>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</si>
  <si>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</si>
  <si>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</si>
  <si>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</si>
  <si>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</si>
  <si>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</si>
  <si>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</si>
  <si>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</si>
  <si>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</si>
  <si>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</si>
  <si>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</si>
  <si>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</si>
  <si>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</si>
  <si>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</si>
  <si>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</si>
  <si>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</si>
  <si>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</si>
  <si>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</si>
  <si>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</si>
  <si>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</si>
  <si>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</si>
  <si>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</si>
  <si>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</si>
  <si>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</si>
  <si>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</si>
  <si>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</si>
  <si>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</si>
  <si>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</si>
  <si>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</si>
  <si>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</si>
  <si>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</si>
  <si>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</si>
  <si>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</si>
  <si>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</si>
  <si>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</si>
  <si>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</si>
  <si>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</si>
  <si>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</si>
  <si>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</si>
  <si>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</si>
  <si>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</si>
  <si>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</si>
  <si>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</si>
  <si>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</si>
  <si>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</si>
  <si>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</si>
  <si>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</si>
  <si>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</si>
  <si>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</si>
  <si>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</si>
  <si>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</si>
  <si>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</si>
  <si>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</si>
  <si>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</si>
  <si>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</si>
  <si>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</si>
  <si>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</si>
  <si>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</si>
  <si>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</si>
  <si>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</si>
  <si>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</si>
  <si>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</si>
  <si>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</si>
  <si>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</si>
  <si>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</si>
  <si>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</si>
  <si>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</si>
  <si>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</si>
  <si>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</si>
  <si>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</si>
  <si>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</si>
  <si>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</si>
  <si>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</si>
  <si>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</si>
  <si>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</si>
  <si>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</si>
  <si>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</si>
  <si>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</si>
  <si>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</si>
  <si>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</si>
  <si>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</si>
  <si>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</si>
  <si>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</si>
  <si>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</si>
  <si>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</si>
  <si>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</si>
  <si>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</si>
  <si>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</si>
  <si>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</si>
  <si>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</si>
  <si>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</si>
  <si>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</si>
  <si>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</si>
  <si>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</si>
  <si>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</si>
  <si>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</si>
  <si>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</si>
  <si>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</si>
  <si>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</si>
  <si>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</si>
  <si>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</si>
  <si>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</si>
  <si>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</si>
  <si>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</si>
  <si>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</si>
  <si>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</si>
  <si>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</si>
  <si>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</si>
  <si>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</si>
  <si>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</si>
  <si>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</si>
  <si>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</si>
  <si>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</si>
  <si>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</si>
  <si>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</si>
  <si>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</si>
  <si>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</si>
  <si>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</si>
  <si>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</si>
  <si>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</si>
  <si>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</si>
  <si>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</si>
  <si>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</si>
  <si>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</si>
  <si>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</si>
  <si>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</si>
  <si>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</si>
  <si>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</si>
  <si>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</si>
  <si>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</si>
  <si>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</si>
  <si>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</si>
  <si>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</si>
  <si>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</si>
  <si>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</si>
  <si>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</si>
  <si>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</si>
  <si>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</si>
  <si>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</si>
  <si>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</si>
  <si>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</si>
  <si>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</si>
  <si>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</si>
  <si>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</si>
  <si>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</si>
  <si>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</si>
  <si>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</si>
  <si>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</si>
  <si>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</si>
  <si>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</si>
  <si>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</si>
  <si>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</si>
  <si>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</si>
  <si>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</si>
  <si>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</si>
  <si>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</si>
  <si>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</si>
  <si>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</si>
  <si>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</si>
  <si>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</si>
  <si>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</si>
  <si>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</si>
  <si>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</si>
  <si>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</si>
  <si>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</si>
  <si>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</si>
  <si>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</si>
  <si>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</si>
  <si>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</si>
  <si>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</si>
  <si>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</si>
  <si>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</si>
  <si>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</si>
  <si>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</si>
  <si>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</si>
  <si>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</si>
  <si>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</si>
  <si>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</si>
  <si>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</si>
  <si>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</si>
  <si>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</si>
  <si>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</si>
  <si>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</si>
  <si>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</si>
  <si>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</si>
  <si>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</si>
  <si>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</si>
  <si>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</si>
  <si>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</si>
  <si>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</si>
  <si>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</si>
  <si>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</si>
  <si>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</si>
  <si>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</si>
  <si>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</si>
  <si>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</si>
  <si>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</si>
  <si>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</si>
  <si>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</si>
  <si>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</si>
  <si>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</si>
  <si>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</si>
  <si>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</si>
  <si>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</si>
  <si>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</si>
  <si>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</si>
  <si>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</si>
  <si>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</si>
  <si>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</si>
  <si>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</si>
  <si>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</si>
  <si>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</si>
  <si>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</si>
  <si>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</si>
  <si>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</si>
  <si>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</si>
  <si>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</si>
  <si>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</si>
  <si>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</si>
  <si>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</si>
  <si>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</si>
  <si>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</si>
  <si>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</si>
  <si>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</si>
  <si>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</si>
  <si>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</si>
  <si>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</si>
  <si>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</si>
  <si>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</si>
  <si>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</si>
  <si>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</si>
  <si>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</si>
  <si>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</si>
  <si>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</si>
  <si>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</si>
  <si>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</si>
  <si>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</si>
  <si>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</si>
  <si>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</si>
  <si>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</si>
  <si>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</si>
  <si>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</si>
  <si>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</si>
  <si>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</si>
  <si>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</si>
  <si>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</si>
  <si>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</si>
  <si>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</si>
  <si>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</si>
  <si>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</si>
  <si>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</si>
  <si>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</si>
  <si>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</si>
  <si>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</si>
  <si>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</si>
  <si>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</si>
  <si>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</si>
  <si>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</si>
  <si>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</si>
  <si>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</si>
  <si>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</si>
  <si>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</si>
  <si>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</si>
  <si>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</si>
  <si>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</si>
  <si>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</si>
  <si>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</si>
  <si>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</si>
  <si>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</si>
  <si>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</si>
  <si>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</si>
  <si>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</si>
  <si>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</si>
  <si>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</si>
  <si>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</si>
  <si>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</si>
  <si>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</si>
  <si>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</si>
  <si>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</si>
  <si>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</si>
  <si>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</si>
  <si>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</si>
  <si>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</si>
  <si>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</si>
  <si>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</si>
  <si>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</si>
  <si>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</si>
  <si>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</si>
  <si>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</si>
  <si>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</si>
  <si>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</si>
  <si>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</si>
  <si>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</si>
  <si>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</si>
  <si>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</si>
  <si>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</si>
  <si>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</si>
  <si>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</si>
  <si>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</si>
  <si>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</si>
  <si>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</si>
  <si>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</si>
  <si>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</si>
  <si>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</si>
  <si>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</si>
  <si>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</si>
  <si>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</si>
  <si>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</si>
  <si>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</si>
  <si>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</si>
  <si>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</si>
  <si>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</si>
  <si>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</si>
  <si>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</si>
  <si>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</si>
  <si>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</si>
  <si>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</si>
  <si>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</si>
  <si>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</si>
  <si>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</si>
  <si>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</si>
  <si>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</si>
  <si>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</si>
  <si>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</si>
  <si>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</si>
  <si>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</si>
  <si>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</si>
  <si>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</si>
  <si>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</si>
  <si>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</si>
  <si>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</si>
  <si>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</si>
  <si>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</si>
  <si>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</si>
  <si>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</si>
  <si>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</si>
  <si>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</si>
  <si>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</si>
  <si>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</si>
  <si>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</si>
  <si>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</si>
  <si>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</si>
  <si>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</si>
  <si>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</si>
  <si>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</si>
  <si>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</si>
  <si>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</si>
  <si>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</si>
  <si>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</si>
  <si>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</si>
  <si>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</si>
  <si>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</si>
  <si>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</si>
  <si>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</si>
  <si>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</si>
  <si>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</si>
  <si>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</si>
  <si>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</si>
  <si>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</si>
  <si>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</si>
  <si>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</si>
  <si>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</si>
  <si>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</si>
  <si>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</si>
  <si>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</si>
  <si>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</si>
  <si>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</si>
  <si>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</si>
  <si>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</si>
  <si>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</si>
  <si>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</si>
  <si>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</si>
  <si>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</si>
  <si>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</si>
  <si>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</si>
  <si>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</si>
  <si>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</si>
  <si>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</si>
  <si>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</si>
  <si>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</si>
  <si>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</si>
  <si>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</si>
  <si>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</si>
  <si>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</si>
  <si>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</si>
  <si>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</si>
  <si>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</si>
  <si>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</si>
  <si>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</si>
  <si>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</si>
  <si>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</si>
  <si>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</si>
  <si>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</si>
  <si>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</si>
  <si>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</si>
  <si>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</si>
  <si>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</si>
  <si>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</si>
  <si>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</si>
  <si>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</si>
  <si>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</si>
  <si>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</si>
  <si>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</si>
  <si>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</si>
  <si>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</si>
  <si>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</si>
  <si>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</si>
  <si>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</si>
  <si>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</si>
  <si>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</si>
  <si>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</si>
  <si>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</si>
  <si>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</si>
  <si>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</si>
  <si>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</si>
  <si>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</si>
  <si>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</si>
  <si>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</si>
  <si>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</si>
  <si>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</si>
  <si>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</si>
  <si>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</si>
  <si>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</si>
  <si>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</si>
  <si>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</si>
  <si>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</si>
  <si>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</si>
  <si>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</si>
  <si>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</si>
  <si>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</si>
  <si>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</si>
  <si>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</si>
  <si>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</si>
  <si>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</si>
  <si>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</si>
  <si>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</si>
  <si>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</si>
  <si>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</si>
  <si>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</si>
  <si>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</si>
  <si>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</si>
  <si>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</si>
  <si>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</si>
  <si>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</si>
  <si>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</si>
  <si>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</si>
  <si>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</si>
  <si>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</si>
  <si>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</si>
  <si>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</si>
  <si>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</si>
  <si>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</si>
  <si>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</si>
  <si>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</si>
  <si>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</si>
  <si>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</si>
  <si>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</si>
  <si>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</si>
  <si>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</si>
  <si>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</si>
  <si>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</si>
  <si>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</si>
  <si>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</si>
  <si>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</si>
  <si>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</si>
  <si>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</si>
  <si>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</si>
  <si>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</si>
  <si>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</si>
  <si>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</si>
  <si>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</si>
  <si>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</si>
  <si>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</si>
  <si>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</si>
  <si>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</si>
  <si>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</si>
  <si>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</si>
  <si>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</si>
  <si>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</si>
  <si>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</si>
  <si>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</si>
  <si>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</si>
  <si>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</si>
  <si>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</si>
  <si>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</si>
  <si>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</si>
  <si>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</si>
  <si>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</si>
  <si>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</si>
  <si>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</si>
  <si>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</si>
  <si>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</si>
  <si>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</si>
  <si>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</si>
  <si>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</si>
  <si>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</si>
  <si>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</si>
  <si>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</si>
  <si>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</si>
  <si>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</si>
  <si>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</si>
  <si>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</si>
  <si>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</si>
  <si>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</si>
  <si>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</si>
  <si>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</si>
  <si>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</si>
  <si>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</si>
  <si>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</si>
  <si>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</si>
  <si>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</si>
  <si>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</si>
  <si>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</si>
  <si>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</si>
  <si>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</si>
  <si>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</si>
  <si>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</si>
  <si>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</si>
  <si>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</si>
  <si>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</si>
  <si>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</si>
  <si>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</si>
  <si>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</si>
  <si>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</si>
  <si>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</si>
  <si>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</si>
  <si>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</si>
  <si>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</si>
  <si>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</si>
  <si>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</si>
  <si>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</si>
  <si>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</si>
  <si>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</si>
  <si>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</si>
  <si>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</si>
  <si>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</si>
  <si>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</si>
  <si>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</si>
  <si>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</si>
  <si>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</si>
  <si>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</si>
  <si>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</si>
  <si>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</si>
  <si>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</si>
  <si>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</si>
  <si>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</si>
  <si>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</si>
  <si>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</si>
  <si>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</si>
  <si>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</si>
  <si>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</si>
  <si>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</si>
  <si>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</si>
  <si>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</si>
  <si>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</si>
  <si>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</si>
  <si>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</si>
  <si>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</si>
  <si>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</si>
  <si>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</si>
  <si>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</si>
  <si>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</si>
  <si>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</si>
  <si>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</si>
  <si>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</si>
  <si>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</si>
  <si>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</si>
  <si>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</si>
  <si>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</si>
  <si>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</si>
  <si>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</si>
  <si>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</si>
  <si>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</si>
  <si>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</si>
  <si>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</si>
  <si>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</si>
  <si>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</si>
  <si>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</si>
  <si>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</si>
  <si>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</si>
  <si>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</si>
  <si>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</si>
  <si>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</si>
  <si>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</si>
  <si>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</si>
  <si>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</si>
  <si>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</si>
  <si>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</si>
  <si>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</si>
  <si>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</si>
  <si>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</si>
  <si>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</si>
  <si>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</si>
  <si>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</si>
  <si>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</si>
  <si>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</si>
  <si>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</si>
  <si>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</si>
  <si>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</si>
  <si>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</si>
  <si>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</si>
  <si>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</si>
  <si>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</si>
  <si>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</si>
  <si>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</si>
  <si>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</si>
  <si>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</si>
  <si>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</si>
  <si>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</si>
  <si>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</si>
  <si>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</si>
  <si>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</si>
  <si>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</si>
  <si>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</si>
  <si>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</si>
  <si>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</si>
  <si>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</si>
  <si>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</si>
  <si>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</si>
  <si>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</si>
  <si>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</si>
  <si>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</si>
  <si>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</si>
  <si>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</si>
  <si>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</si>
  <si>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</si>
  <si>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</si>
  <si>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</si>
  <si>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</si>
  <si>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</si>
  <si>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</si>
  <si>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</si>
  <si>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</si>
  <si>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</si>
  <si>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</si>
  <si>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</si>
  <si>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</si>
  <si>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</si>
  <si>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</si>
  <si>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</si>
  <si>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</si>
  <si>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</si>
  <si>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</si>
  <si>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</si>
  <si>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</si>
  <si>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</si>
  <si>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</si>
  <si>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</si>
  <si>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</si>
  <si>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</si>
  <si>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</si>
  <si>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</si>
  <si>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</si>
  <si>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</si>
  <si>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</si>
  <si>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</si>
  <si>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</si>
  <si>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</si>
  <si>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</si>
  <si>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</si>
  <si>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</si>
  <si>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</si>
  <si>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</si>
  <si>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</si>
  <si>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</si>
  <si>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</si>
  <si>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</si>
  <si>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</si>
  <si>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</si>
  <si>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</si>
  <si>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</si>
  <si>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</si>
  <si>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</si>
  <si>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</si>
  <si>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</si>
  <si>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</si>
  <si>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</si>
  <si>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</si>
  <si>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</si>
  <si>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</si>
  <si>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</si>
  <si>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</si>
  <si>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</si>
  <si>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</si>
  <si>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</si>
  <si>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</si>
  <si>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</si>
  <si>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</si>
  <si>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</si>
  <si>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</si>
  <si>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</si>
  <si>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</si>
  <si>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</si>
  <si>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</si>
  <si>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</si>
  <si>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</si>
  <si>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</si>
  <si>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</si>
  <si>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</si>
  <si>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</si>
  <si>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</si>
  <si>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</si>
  <si>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</si>
  <si>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</si>
  <si>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</si>
  <si>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</si>
  <si>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</si>
  <si>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</si>
  <si>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</si>
  <si>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</si>
  <si>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</si>
  <si>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</si>
  <si>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</si>
  <si>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</si>
  <si>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</si>
  <si>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</si>
  <si>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</si>
  <si>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</si>
  <si>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</si>
  <si>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</si>
  <si>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</si>
  <si>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</si>
  <si>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</si>
  <si>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</si>
  <si>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</si>
  <si>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</si>
  <si>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</si>
  <si>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</si>
  <si>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</si>
  <si>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</si>
  <si>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</si>
  <si>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</si>
  <si>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</si>
  <si>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</si>
  <si>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</si>
  <si>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</si>
  <si>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</si>
  <si>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</si>
  <si>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</si>
  <si>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</si>
  <si>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</si>
  <si>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</si>
  <si>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</si>
  <si>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</si>
  <si>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</si>
  <si>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</si>
  <si>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</si>
  <si>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</si>
  <si>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</si>
  <si>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</si>
  <si>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</si>
  <si>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</si>
  <si>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</si>
  <si>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</si>
  <si>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</si>
  <si>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</si>
  <si>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</si>
  <si>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</si>
  <si>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</si>
  <si>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</si>
  <si>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</si>
  <si>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</si>
  <si>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</si>
  <si>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</si>
  <si>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</si>
  <si>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</si>
  <si>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</si>
  <si>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</si>
  <si>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</si>
  <si>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</si>
  <si>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</si>
  <si>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</si>
  <si>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</si>
  <si>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</si>
  <si>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</si>
  <si>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</si>
  <si>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</si>
  <si>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</si>
  <si>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</si>
  <si>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</si>
  <si>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</si>
  <si>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</si>
  <si>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</si>
  <si>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</si>
  <si>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</si>
  <si>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</si>
  <si>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</si>
  <si>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</si>
  <si>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</si>
  <si>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</si>
  <si>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</si>
  <si>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</si>
  <si>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</si>
  <si>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</si>
  <si>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</si>
  <si>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</si>
  <si>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</si>
  <si>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</si>
  <si>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</si>
  <si>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</si>
  <si>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</si>
  <si>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</si>
  <si>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</si>
  <si>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</si>
  <si>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</si>
  <si>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</si>
  <si>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</si>
  <si>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</si>
  <si>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</si>
  <si>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</si>
  <si>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</si>
  <si>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</si>
  <si>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</si>
  <si>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</si>
  <si>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</si>
  <si>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</si>
  <si>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</si>
  <si>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</si>
  <si>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</si>
  <si>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</si>
  <si>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</si>
  <si>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</si>
  <si>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</si>
  <si>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</si>
  <si>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</si>
  <si>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</si>
  <si>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</si>
  <si>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</si>
  <si>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</si>
  <si>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</si>
  <si>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</si>
  <si>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</si>
  <si>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</si>
  <si>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</si>
  <si>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</si>
  <si>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</si>
  <si>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</si>
  <si>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</si>
  <si>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</si>
  <si>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</si>
  <si>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</si>
  <si>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</si>
  <si>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</si>
  <si>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</si>
  <si>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</si>
  <si>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</si>
  <si>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</si>
  <si>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</si>
  <si>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</si>
  <si>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</si>
  <si>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</si>
  <si>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</si>
  <si>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</si>
  <si>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</si>
  <si>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</si>
  <si>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</si>
  <si>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</si>
  <si>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</si>
  <si>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</si>
  <si>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</si>
  <si>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</si>
  <si>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</si>
  <si>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</si>
  <si>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</si>
  <si>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</si>
  <si>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</si>
  <si>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</si>
  <si>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</si>
  <si>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</si>
  <si>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</si>
  <si>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</si>
  <si>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</si>
  <si>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</si>
  <si>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</si>
  <si>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</si>
  <si>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</si>
  <si>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</si>
  <si>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</si>
  <si>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</si>
  <si>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</si>
  <si>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</si>
  <si>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</si>
  <si>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</si>
  <si>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</si>
  <si>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</si>
  <si>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</si>
  <si>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</si>
  <si>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</si>
  <si>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</si>
  <si>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</si>
  <si>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</si>
  <si>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</si>
  <si>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</si>
  <si>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</si>
  <si>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</si>
  <si>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</si>
  <si>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</si>
  <si>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</si>
  <si>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</si>
  <si>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</si>
  <si>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</si>
  <si>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</si>
  <si>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</si>
  <si>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</si>
  <si>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</si>
  <si>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</si>
  <si>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</si>
  <si>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</si>
  <si>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</si>
  <si>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</si>
  <si>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</si>
  <si>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</si>
  <si>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</si>
  <si>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</si>
  <si>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</si>
  <si>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</si>
  <si>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</si>
  <si>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</si>
  <si>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</si>
  <si>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</si>
  <si>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</si>
  <si>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</si>
  <si>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</si>
  <si>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</si>
  <si>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</si>
  <si>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</si>
  <si>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</si>
  <si>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</si>
  <si>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</si>
  <si>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</si>
  <si>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</si>
  <si>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</si>
  <si>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</si>
  <si>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</si>
  <si>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</si>
  <si>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</si>
  <si>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</si>
  <si>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</si>
  <si>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</si>
  <si>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</si>
  <si>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</si>
  <si>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</si>
  <si>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</si>
  <si>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</si>
  <si>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</si>
  <si>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</si>
  <si>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</si>
  <si>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</si>
  <si>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</si>
  <si>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</si>
  <si>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</si>
  <si>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</si>
  <si>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</si>
  <si>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</si>
  <si>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</si>
  <si>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</si>
  <si>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</si>
  <si>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</si>
  <si>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</si>
  <si>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</si>
  <si>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</si>
  <si>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</si>
  <si>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</si>
  <si>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</si>
  <si>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</si>
  <si>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</si>
  <si>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</si>
  <si>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</si>
  <si>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</si>
  <si>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</si>
  <si>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</si>
  <si>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</si>
  <si>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</si>
  <si>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</si>
  <si>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</si>
  <si>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</si>
  <si>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</si>
  <si>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</si>
  <si>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</si>
  <si>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</si>
  <si>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</si>
  <si>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</si>
  <si>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</si>
  <si>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</si>
  <si>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</si>
  <si>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</si>
  <si>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</si>
  <si>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</si>
  <si>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</si>
  <si>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</si>
  <si>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</si>
  <si>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</si>
  <si>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</si>
  <si>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</si>
  <si>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</si>
  <si>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</si>
  <si>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</si>
  <si>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</si>
  <si>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</si>
  <si>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</si>
  <si>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</si>
  <si>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</si>
  <si>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</si>
  <si>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</si>
  <si>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</si>
  <si>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</si>
  <si>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</si>
  <si>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</si>
  <si>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</si>
  <si>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</si>
  <si>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</si>
  <si>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</si>
  <si>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</si>
  <si>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</si>
  <si>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</si>
  <si>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</si>
  <si>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</si>
  <si>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</si>
  <si>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</si>
  <si>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</si>
  <si>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</si>
  <si>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</si>
  <si>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</si>
  <si>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</si>
  <si>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</si>
  <si>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</si>
  <si>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</si>
  <si>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</si>
  <si>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</si>
  <si>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</si>
  <si>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</si>
  <si>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</si>
  <si>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</si>
  <si>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</si>
  <si>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</si>
  <si>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</si>
  <si>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</si>
  <si>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</si>
  <si>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</si>
  <si>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</si>
  <si>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</si>
  <si>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</si>
  <si>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</si>
  <si>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</si>
  <si>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</si>
  <si>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</si>
  <si>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</si>
  <si>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</si>
  <si>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</si>
  <si>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</si>
  <si>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</si>
  <si>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</si>
  <si>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</si>
  <si>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</si>
  <si>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</si>
  <si>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</si>
  <si>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</si>
  <si>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</si>
  <si>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</si>
  <si>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</si>
  <si>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</si>
  <si>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</si>
  <si>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</si>
  <si>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</si>
  <si>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</si>
  <si>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</si>
  <si>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</si>
  <si>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</si>
  <si>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</si>
  <si>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</si>
  <si>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</si>
  <si>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</si>
  <si>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</si>
  <si>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</si>
  <si>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</si>
  <si>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</si>
  <si>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</si>
  <si>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</si>
  <si>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</si>
  <si>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</si>
  <si>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</si>
  <si>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</si>
  <si>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</si>
  <si>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</si>
  <si>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</si>
  <si>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</si>
  <si>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</si>
  <si>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</si>
  <si>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</si>
  <si>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</si>
  <si>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</si>
  <si>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</si>
  <si>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</si>
  <si>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</si>
  <si>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</si>
  <si>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</si>
  <si>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</si>
  <si>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</si>
  <si>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</si>
  <si>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</si>
  <si>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</si>
  <si>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</si>
  <si>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</si>
  <si>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</si>
  <si>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</si>
  <si>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</si>
  <si>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</si>
  <si>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</si>
  <si>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</si>
  <si>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</si>
  <si>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</si>
  <si>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</si>
  <si>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</si>
  <si>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</si>
  <si>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</si>
  <si>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</si>
  <si>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</si>
  <si>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</si>
  <si>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</si>
  <si>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</si>
  <si>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</si>
  <si>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</si>
  <si>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</si>
  <si>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</si>
  <si>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</si>
  <si>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</si>
  <si>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</si>
  <si>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</si>
  <si>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</si>
  <si>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</si>
  <si>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</si>
  <si>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</si>
  <si>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</si>
  <si>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</si>
  <si>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</si>
  <si>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</si>
  <si>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</si>
  <si>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</si>
  <si>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</si>
  <si>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</si>
  <si>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</si>
  <si>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</si>
  <si>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</si>
  <si>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</si>
  <si>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</si>
  <si>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</si>
  <si>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</si>
  <si>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</si>
  <si>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</si>
  <si>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</si>
  <si>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</si>
  <si>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</si>
  <si>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</si>
  <si>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</si>
  <si>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</si>
  <si>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</si>
  <si>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</si>
  <si>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</si>
  <si>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</si>
  <si>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</si>
  <si>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</si>
  <si>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</si>
  <si>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</si>
  <si>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</si>
  <si>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</si>
  <si>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</si>
  <si>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</si>
  <si>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</si>
  <si>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</si>
  <si>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</si>
  <si>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</si>
  <si>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</si>
  <si>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</si>
  <si>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</si>
  <si>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</si>
  <si>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</si>
  <si>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</si>
  <si>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</si>
  <si>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</si>
  <si>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</si>
  <si>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</si>
  <si>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</si>
  <si>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</si>
  <si>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</si>
  <si>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</si>
  <si>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</si>
  <si>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</si>
  <si>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</si>
  <si>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</si>
  <si>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</si>
  <si>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</si>
  <si>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</si>
  <si>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</si>
  <si>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</si>
  <si>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</si>
  <si>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</si>
  <si>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</si>
  <si>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</si>
  <si>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</si>
  <si>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</si>
  <si>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</si>
  <si>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</si>
  <si>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</si>
  <si>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</si>
  <si>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</si>
  <si>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</si>
  <si>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</si>
  <si>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</si>
  <si>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</si>
  <si>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</si>
  <si>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</si>
  <si>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</si>
  <si>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</si>
  <si>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</si>
  <si>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</si>
  <si>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</si>
  <si>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</si>
  <si>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</si>
  <si>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</si>
  <si>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</si>
  <si>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</si>
  <si>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</si>
  <si>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</si>
  <si>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</si>
  <si>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</si>
  <si>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</si>
  <si>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</si>
  <si>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</si>
  <si>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</si>
  <si>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</si>
  <si>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</si>
  <si>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</si>
  <si>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</si>
  <si>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</si>
  <si>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</si>
  <si>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</si>
  <si>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</si>
  <si>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</si>
  <si>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</si>
  <si>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</si>
  <si>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</si>
  <si>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</si>
  <si>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</si>
  <si>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</si>
  <si>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</si>
  <si>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</si>
  <si>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</si>
  <si>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</si>
  <si>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</si>
  <si>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</si>
  <si>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</si>
  <si>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</si>
  <si>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</si>
  <si>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</si>
  <si>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</si>
  <si>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</si>
  <si>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</si>
  <si>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</si>
  <si>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</si>
  <si>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</si>
  <si>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</si>
  <si>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</si>
  <si>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</si>
  <si>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</si>
  <si>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</si>
  <si>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</si>
  <si>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</si>
  <si>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</si>
  <si>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</si>
  <si>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</si>
  <si>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</si>
  <si>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</si>
  <si>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</si>
  <si>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</si>
  <si>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</si>
  <si>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</si>
  <si>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</si>
  <si>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</si>
  <si>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</si>
  <si>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</si>
  <si>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</si>
  <si>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</si>
  <si>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</si>
  <si>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</si>
  <si>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</si>
  <si>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</si>
  <si>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</si>
  <si>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</si>
  <si>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</si>
  <si>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</si>
  <si>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</si>
  <si>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</si>
  <si>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</si>
  <si>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</si>
  <si>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</si>
  <si>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</si>
  <si>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</si>
  <si>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</si>
  <si>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</si>
  <si>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</si>
  <si>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</si>
  <si>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</si>
  <si>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</si>
  <si>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</si>
  <si>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</si>
  <si>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</si>
  <si>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</si>
  <si>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</si>
  <si>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</si>
  <si>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</si>
  <si>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</si>
  <si>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</si>
  <si>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</si>
  <si>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</si>
  <si>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</si>
  <si>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</si>
  <si>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</si>
  <si>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</si>
  <si>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</si>
  <si>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</si>
  <si>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</si>
  <si>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</si>
  <si>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</si>
  <si>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</si>
  <si>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</si>
  <si>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</si>
  <si>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</si>
  <si>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</si>
  <si>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</si>
  <si>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</si>
  <si>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</si>
  <si>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</si>
  <si>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</si>
  <si>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</si>
  <si>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</si>
  <si>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</si>
  <si>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</si>
  <si>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</si>
  <si>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</si>
  <si>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</si>
  <si>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</si>
  <si>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</si>
  <si>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</si>
  <si>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</si>
  <si>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</si>
  <si>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</si>
  <si>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</si>
  <si>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</si>
  <si>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</si>
  <si>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</si>
  <si>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</si>
  <si>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</si>
  <si>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</si>
  <si>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</si>
  <si>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</si>
  <si>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</si>
  <si>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</si>
  <si>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</si>
  <si>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</si>
  <si>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</si>
  <si>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</si>
  <si>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</si>
  <si>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</si>
  <si>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</si>
  <si>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</si>
  <si>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</si>
  <si>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</si>
  <si>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</si>
  <si>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</si>
  <si>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</si>
  <si>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</si>
  <si>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</si>
  <si>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</si>
  <si>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</si>
  <si>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</si>
  <si>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</si>
  <si>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</si>
  <si>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</si>
  <si>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</si>
  <si>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</si>
  <si>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</si>
  <si>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</si>
  <si>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</si>
  <si>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</si>
  <si>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</si>
  <si>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</si>
  <si>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</si>
  <si>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</si>
  <si>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</si>
  <si>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</si>
  <si>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</si>
  <si>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</si>
  <si>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</si>
  <si>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</si>
  <si>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</si>
  <si>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</si>
  <si>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</si>
  <si>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</si>
  <si>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</si>
  <si>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</si>
  <si>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</si>
  <si>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</si>
  <si>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</si>
  <si>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</si>
  <si>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</si>
  <si>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</si>
  <si>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</si>
  <si>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</si>
  <si>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</si>
  <si>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</si>
  <si>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</si>
  <si>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</si>
  <si>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</si>
  <si>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</si>
  <si>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</si>
  <si>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</si>
  <si>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</si>
  <si>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</si>
  <si>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</si>
  <si>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</si>
  <si>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</si>
  <si>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</si>
  <si>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</si>
  <si>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</si>
  <si>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</si>
  <si>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</si>
  <si>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</si>
  <si>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</si>
  <si>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</si>
  <si>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</si>
  <si>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</si>
  <si>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</si>
  <si>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</si>
  <si>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</si>
  <si>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</si>
  <si>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</si>
  <si>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</si>
  <si>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</si>
  <si>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</si>
  <si>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</si>
  <si>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</si>
  <si>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</si>
  <si>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</si>
  <si>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</si>
  <si>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</si>
  <si>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</si>
  <si>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</si>
  <si>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</si>
  <si>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</si>
  <si>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</si>
  <si>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</si>
  <si>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</si>
  <si>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</si>
  <si>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</si>
  <si>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</si>
  <si>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</si>
  <si>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</si>
  <si>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</si>
  <si>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</si>
  <si>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</si>
  <si>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</si>
  <si>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</si>
  <si>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</si>
  <si>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</si>
  <si>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</si>
  <si>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</si>
  <si>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</si>
  <si>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</si>
  <si>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</si>
  <si>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</si>
  <si>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</si>
  <si>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</si>
  <si>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</si>
  <si>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</si>
  <si>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</si>
  <si>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</si>
  <si>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</si>
  <si>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</si>
  <si>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</si>
  <si>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</si>
  <si>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</si>
  <si>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</si>
  <si>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</si>
  <si>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</si>
  <si>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</si>
  <si>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</si>
  <si>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</si>
  <si>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</si>
  <si>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</si>
  <si>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</si>
  <si>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</si>
  <si>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</si>
  <si>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</si>
  <si>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</si>
  <si>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</si>
  <si>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</si>
  <si>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</si>
  <si>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</si>
  <si>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</si>
  <si>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</si>
  <si>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</si>
  <si>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</si>
  <si>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</si>
  <si>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</si>
  <si>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</si>
  <si>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</si>
  <si>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</si>
  <si>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</si>
  <si>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</si>
  <si>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</si>
  <si>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</si>
  <si>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</si>
  <si>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</si>
  <si>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</si>
  <si>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</si>
  <si>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</si>
  <si>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</si>
  <si>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</si>
  <si>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</si>
  <si>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</si>
  <si>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</si>
  <si>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</si>
  <si>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</si>
  <si>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</si>
  <si>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</si>
  <si>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</si>
  <si>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</si>
  <si>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</si>
  <si>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</si>
  <si>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</si>
  <si>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</si>
  <si>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</si>
  <si>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</si>
  <si>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</si>
  <si>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</si>
  <si>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</si>
  <si>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</si>
  <si>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</si>
  <si>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</si>
  <si>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</si>
  <si>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</si>
  <si>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</si>
  <si>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</si>
  <si>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</si>
  <si>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</si>
  <si>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</si>
  <si>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</si>
  <si>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</si>
  <si>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</si>
  <si>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</si>
  <si>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</si>
  <si>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</si>
  <si>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</si>
  <si>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</si>
  <si>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</si>
  <si>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</si>
  <si>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</si>
  <si>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</si>
  <si>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</si>
  <si>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</si>
  <si>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</si>
  <si>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</si>
  <si>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</si>
  <si>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</si>
  <si>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</si>
  <si>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</si>
  <si>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</si>
  <si>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</si>
  <si>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</si>
  <si>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</si>
  <si>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</si>
  <si>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</si>
  <si>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</si>
  <si>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</si>
  <si>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</si>
  <si>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</si>
  <si>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</si>
  <si>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</si>
  <si>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</si>
  <si>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</si>
  <si>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</si>
  <si>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</si>
  <si>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</si>
  <si>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</si>
  <si>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</si>
  <si>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</si>
  <si>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</si>
  <si>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</si>
  <si>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</si>
  <si>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</si>
  <si>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</si>
  <si>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</si>
  <si>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</si>
  <si>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</si>
  <si>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</si>
  <si>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</si>
  <si>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</si>
  <si>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</si>
  <si>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</si>
  <si>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</si>
  <si>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</si>
  <si>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</si>
  <si>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</si>
  <si>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</si>
  <si>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</si>
  <si>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</si>
  <si>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</si>
  <si>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</si>
  <si>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</si>
  <si>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</si>
  <si>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</si>
  <si>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</si>
  <si>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</si>
  <si>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</si>
  <si>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</si>
  <si>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</si>
  <si>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</si>
  <si>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</si>
  <si>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</si>
  <si>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</si>
  <si>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</si>
  <si>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</si>
  <si>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</si>
  <si>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</si>
  <si>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</si>
  <si>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</si>
  <si>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</si>
  <si>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</si>
  <si>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</si>
  <si>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</si>
  <si>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</si>
  <si>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</si>
  <si>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</si>
  <si>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</si>
  <si>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</si>
  <si>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</si>
  <si>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</si>
  <si>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</si>
  <si>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</si>
  <si>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</si>
  <si>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</si>
  <si>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</si>
  <si>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</si>
  <si>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</si>
  <si>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</si>
  <si>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</si>
  <si>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</si>
  <si>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</si>
  <si>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</si>
  <si>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</si>
  <si>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</si>
  <si>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</si>
  <si>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</si>
  <si>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</si>
  <si>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</si>
  <si>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</si>
  <si>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</si>
  <si>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</si>
  <si>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</si>
  <si>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</si>
  <si>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</si>
  <si>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</si>
  <si>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</si>
  <si>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</si>
  <si>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</si>
  <si>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</si>
  <si>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</si>
  <si>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</si>
  <si>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</si>
  <si>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</si>
  <si>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</si>
  <si>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</si>
  <si>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</si>
  <si>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</si>
  <si>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</si>
  <si>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</si>
  <si>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</si>
  <si>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</si>
  <si>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</si>
  <si>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</si>
  <si>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</si>
  <si>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</si>
  <si>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</si>
  <si>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</si>
  <si>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</si>
  <si>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</si>
  <si>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</si>
  <si>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</si>
  <si>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</si>
  <si>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</si>
  <si>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</si>
  <si>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</si>
  <si>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</si>
  <si>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</si>
  <si>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</si>
  <si>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</si>
  <si>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</si>
  <si>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</si>
  <si>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</si>
  <si>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</si>
  <si>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</si>
  <si>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</si>
  <si>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</si>
  <si>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</si>
  <si>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</si>
  <si>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</si>
  <si>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</si>
  <si>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</si>
  <si>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</si>
  <si>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</si>
  <si>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</si>
  <si>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</si>
  <si>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</si>
  <si>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</si>
  <si>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</si>
  <si>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</si>
  <si>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</si>
  <si>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</si>
  <si>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</si>
  <si>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</si>
  <si>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</si>
  <si>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</si>
  <si>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</si>
  <si>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</si>
  <si>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</si>
  <si>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</si>
  <si>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</si>
  <si>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</si>
  <si>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</si>
  <si>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</si>
  <si>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</si>
  <si>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</si>
  <si>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</si>
  <si>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</si>
  <si>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</si>
  <si>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</si>
  <si>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</si>
  <si>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</si>
  <si>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</si>
  <si>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</si>
  <si>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</si>
  <si>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</si>
  <si>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</si>
  <si>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</si>
  <si>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</si>
  <si>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</si>
  <si>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</si>
  <si>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</si>
  <si>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</si>
  <si>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</si>
  <si>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</si>
  <si>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</si>
  <si>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</si>
  <si>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</si>
  <si>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</si>
  <si>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</si>
  <si>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</si>
  <si>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</si>
  <si>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</si>
  <si>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</si>
  <si>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</si>
  <si>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</si>
  <si>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</si>
  <si>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</si>
  <si>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</si>
  <si>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</si>
  <si>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</si>
  <si>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</si>
  <si>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</si>
  <si>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</si>
  <si>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</si>
  <si>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</si>
  <si>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</si>
  <si>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</si>
  <si>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</si>
  <si>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</si>
  <si>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</si>
  <si>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</si>
  <si>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</si>
  <si>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</si>
  <si>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</si>
  <si>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</si>
  <si>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</si>
  <si>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</si>
  <si>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</si>
  <si>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</si>
  <si>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</si>
  <si>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</si>
  <si>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</si>
  <si>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</si>
  <si>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</si>
  <si>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</si>
  <si>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</si>
  <si>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</si>
  <si>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</si>
  <si>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</si>
  <si>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</si>
  <si>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</si>
  <si>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</si>
  <si>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</si>
  <si>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</si>
  <si>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</si>
  <si>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</si>
  <si>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</si>
  <si>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</si>
  <si>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</si>
  <si>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</si>
  <si>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</si>
  <si>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</si>
  <si>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</si>
  <si>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</si>
  <si>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</si>
  <si>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</si>
  <si>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</si>
  <si>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</si>
  <si>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</si>
  <si>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</si>
  <si>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</si>
  <si>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</si>
  <si>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</si>
  <si>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</si>
  <si>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</si>
  <si>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</si>
  <si>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</si>
  <si>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</si>
  <si>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</si>
  <si>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</si>
  <si>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</si>
  <si>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</si>
  <si>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</si>
  <si>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</si>
  <si>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</si>
  <si>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</si>
  <si>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</si>
  <si>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</si>
  <si>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</si>
  <si>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</si>
  <si>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</si>
  <si>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</si>
  <si>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</si>
  <si>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</si>
  <si>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</si>
  <si>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</si>
  <si>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</si>
  <si>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</si>
  <si>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</si>
  <si>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</si>
  <si>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</si>
  <si>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</si>
  <si>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</si>
  <si>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</si>
  <si>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</si>
  <si>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</si>
  <si>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</si>
  <si>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</si>
  <si>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</si>
  <si>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</si>
  <si>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</si>
  <si>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</si>
  <si>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</si>
  <si>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</si>
  <si>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</si>
  <si>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</si>
  <si>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</si>
  <si>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</si>
  <si>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</si>
  <si>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</si>
  <si>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</si>
  <si>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</si>
  <si>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</si>
  <si>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</si>
  <si>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</si>
  <si>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</si>
  <si>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</si>
  <si>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</si>
  <si>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</si>
  <si>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</si>
  <si>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</si>
  <si>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</si>
  <si>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</si>
  <si>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</si>
  <si>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</si>
  <si>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</si>
  <si>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</si>
  <si>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</si>
  <si>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</si>
  <si>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</si>
  <si>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</si>
  <si>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</si>
  <si>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</si>
  <si>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</si>
  <si>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</si>
  <si>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</si>
  <si>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</si>
  <si>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</si>
  <si>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</si>
  <si>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</si>
  <si>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</si>
  <si>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</si>
  <si>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</si>
  <si>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</si>
  <si>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</si>
  <si>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</si>
  <si>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</si>
  <si>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</si>
  <si>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</si>
  <si>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</si>
  <si>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</si>
  <si>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</si>
  <si>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</si>
  <si>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</si>
  <si>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</si>
  <si>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</si>
  <si>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</si>
  <si>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</si>
  <si>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</si>
  <si>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</si>
  <si>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</si>
  <si>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</si>
  <si>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</si>
  <si>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</si>
  <si>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</si>
  <si>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</si>
  <si>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</si>
  <si>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</si>
  <si>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</si>
  <si>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</si>
  <si>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</si>
  <si>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</si>
  <si>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</si>
  <si>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</si>
  <si>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</si>
  <si>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</si>
  <si>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</si>
  <si>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</si>
  <si>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</si>
  <si>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</si>
  <si>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</si>
  <si>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</si>
  <si>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</si>
  <si>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</si>
  <si>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</si>
  <si>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</si>
  <si>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</si>
  <si>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</si>
  <si>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</si>
  <si>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</si>
  <si>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</si>
  <si>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</si>
  <si>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</si>
  <si>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</si>
  <si>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</si>
  <si>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</si>
  <si>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</si>
  <si>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</si>
  <si>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</si>
  <si>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</si>
  <si>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</si>
  <si>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</si>
  <si>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</si>
  <si>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</si>
  <si>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</si>
  <si>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</si>
  <si>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</si>
  <si>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</si>
  <si>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</si>
  <si>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</si>
  <si>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</si>
  <si>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</si>
  <si>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</si>
  <si>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</si>
  <si>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</si>
  <si>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</si>
  <si>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</si>
  <si>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</si>
  <si>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</si>
  <si>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</si>
  <si>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</si>
  <si>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</si>
  <si>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</si>
  <si>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</si>
  <si>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</si>
  <si>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</si>
  <si>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</si>
  <si>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</si>
  <si>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</si>
  <si>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</si>
  <si>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</si>
  <si>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</si>
  <si>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</si>
  <si>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</si>
  <si>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</si>
  <si>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</si>
  <si>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</si>
  <si>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</si>
  <si>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</si>
  <si>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</si>
  <si>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</si>
  <si>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</si>
  <si>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</si>
  <si>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</si>
  <si>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</si>
  <si>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</si>
  <si>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</si>
  <si>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</si>
  <si>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</si>
  <si>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</si>
  <si>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</si>
  <si>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</si>
  <si>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</si>
  <si>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</si>
  <si>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</si>
  <si>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</si>
  <si>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</si>
  <si>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</si>
  <si>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</si>
  <si>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</si>
  <si>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</si>
  <si>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</si>
  <si>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</si>
  <si>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</si>
  <si>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</si>
  <si>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</si>
  <si>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</si>
  <si>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</si>
  <si>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</si>
  <si>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</si>
  <si>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</si>
  <si>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</si>
  <si>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</si>
  <si>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</si>
  <si>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</si>
  <si>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</si>
  <si>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</si>
  <si>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</si>
  <si>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</si>
  <si>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</si>
  <si>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</si>
  <si>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</si>
  <si>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</si>
  <si>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</si>
  <si>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</si>
  <si>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</si>
  <si>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</si>
  <si>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</si>
  <si>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</si>
  <si>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</si>
  <si>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</si>
  <si>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</si>
  <si>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</si>
  <si>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</si>
  <si>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</si>
  <si>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</si>
  <si>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</si>
  <si>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</si>
  <si>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</si>
  <si>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</si>
  <si>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</si>
  <si>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</si>
  <si>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</si>
  <si>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</si>
  <si>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</si>
  <si>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</si>
  <si>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</si>
  <si>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</si>
  <si>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</si>
  <si>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</si>
  <si>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</si>
  <si>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</si>
  <si>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</si>
  <si>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</si>
  <si>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</si>
  <si>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</si>
  <si>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</si>
  <si>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</si>
  <si>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</si>
  <si>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</si>
  <si>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</si>
  <si>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</si>
  <si>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</si>
  <si>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</si>
  <si>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</si>
  <si>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</si>
  <si>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</si>
  <si>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</si>
  <si>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</si>
  <si>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</si>
  <si>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</si>
  <si>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</si>
  <si>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</si>
  <si>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</si>
  <si>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</si>
  <si>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</si>
  <si>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</si>
  <si>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</si>
  <si>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</si>
  <si>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</si>
  <si>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</si>
  <si>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</si>
  <si>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</si>
  <si>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</si>
  <si>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</si>
  <si>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</si>
  <si>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</si>
  <si>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</si>
  <si>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</si>
  <si>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</si>
  <si>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</si>
  <si>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</si>
  <si>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</si>
  <si>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</si>
  <si>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</si>
  <si>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</si>
  <si>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</si>
  <si>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</si>
  <si>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</si>
  <si>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</si>
  <si>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</si>
  <si>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</si>
  <si>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</si>
  <si>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</si>
  <si>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</si>
  <si>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</si>
  <si>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</si>
  <si>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</si>
  <si>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</si>
  <si>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</si>
  <si>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</si>
  <si>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</si>
  <si>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</si>
  <si>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</si>
  <si>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</si>
  <si>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</si>
  <si>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</si>
  <si>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</si>
  <si>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</si>
  <si>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</si>
  <si>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</si>
  <si>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</si>
  <si>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</si>
  <si>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</si>
  <si>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</si>
  <si>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</si>
  <si>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</si>
  <si>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</si>
  <si>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</si>
  <si>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</si>
  <si>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</si>
  <si>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</si>
  <si>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</si>
  <si>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</si>
  <si>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</si>
  <si>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</si>
  <si>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</si>
  <si>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</si>
  <si>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</si>
  <si>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</si>
  <si>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</si>
  <si>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</si>
  <si>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</si>
  <si>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</si>
  <si>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</si>
  <si>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</si>
  <si>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</si>
  <si>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</si>
  <si>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</si>
  <si>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</si>
  <si>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</si>
  <si>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</si>
  <si>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</si>
  <si>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</si>
  <si>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</si>
  <si>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</si>
  <si>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</si>
  <si>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</si>
  <si>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</si>
  <si>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</si>
  <si>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</si>
  <si>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</si>
  <si>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</si>
  <si>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</si>
  <si>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</si>
  <si>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</si>
  <si>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</si>
  <si>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</si>
  <si>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</si>
  <si>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</si>
  <si>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</si>
  <si>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</si>
  <si>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</si>
  <si>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</si>
  <si>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</si>
  <si>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</si>
  <si>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</si>
  <si>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</si>
  <si>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</si>
  <si>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</si>
  <si>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</si>
  <si>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</si>
  <si>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</si>
  <si>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</si>
  <si>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</si>
  <si>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</si>
  <si>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</si>
  <si>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</si>
  <si>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</si>
  <si>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</si>
  <si>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</si>
  <si>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</si>
  <si>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</si>
  <si>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</si>
  <si>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</si>
  <si>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</si>
  <si>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</si>
  <si>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</si>
  <si>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</si>
  <si>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</si>
  <si>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</si>
  <si>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</si>
  <si>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</si>
  <si>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</si>
  <si>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</si>
  <si>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</si>
  <si>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</si>
  <si>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</si>
  <si>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</si>
  <si>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</si>
  <si>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</si>
  <si>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</si>
  <si>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</si>
  <si>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</si>
  <si>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</si>
  <si>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</si>
  <si>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</si>
  <si>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</si>
  <si>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</si>
  <si>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</si>
  <si>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</si>
  <si>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</si>
  <si>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</si>
  <si>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</si>
  <si>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</si>
  <si>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</si>
  <si>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</si>
  <si>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</si>
  <si>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</si>
  <si>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</si>
  <si>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</si>
  <si>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</si>
  <si>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</si>
  <si>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</si>
  <si>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</si>
  <si>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</si>
  <si>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</si>
  <si>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</si>
  <si>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</si>
  <si>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</si>
  <si>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</si>
  <si>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</si>
  <si>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</si>
  <si>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</si>
  <si>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</si>
  <si>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</si>
  <si>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</si>
  <si>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</si>
  <si>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</si>
  <si>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</si>
  <si>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</si>
  <si>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</si>
  <si>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</si>
  <si>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</si>
  <si>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</si>
  <si>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</si>
  <si>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</si>
  <si>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</si>
  <si>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</si>
  <si>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</si>
  <si>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</si>
  <si>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</si>
  <si>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</si>
  <si>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</si>
  <si>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</si>
  <si>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</si>
  <si>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</si>
  <si>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</si>
  <si>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</si>
  <si>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</si>
  <si>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</si>
  <si>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</si>
  <si>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</si>
  <si>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</si>
  <si>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</si>
  <si>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</si>
  <si>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</si>
  <si>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</si>
  <si>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</si>
  <si>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</si>
  <si>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</si>
  <si>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</si>
  <si>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</si>
  <si>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</si>
  <si>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</si>
  <si>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</si>
  <si>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</si>
  <si>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</si>
  <si>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</si>
  <si>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</si>
  <si>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</si>
  <si>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</si>
  <si>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</si>
  <si>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</si>
  <si>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</si>
  <si>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</si>
  <si>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</si>
  <si>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</si>
  <si>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</si>
  <si>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</si>
  <si>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</si>
  <si>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</si>
  <si>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</si>
  <si>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</si>
  <si>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</si>
  <si>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</si>
  <si>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</si>
  <si>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</si>
  <si>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</si>
  <si>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</si>
  <si>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</si>
  <si>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</si>
  <si>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</si>
  <si>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</si>
  <si>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</si>
  <si>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</si>
  <si>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</si>
  <si>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</si>
  <si>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</si>
  <si>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</si>
  <si>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</si>
  <si>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</si>
  <si>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</si>
  <si>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</si>
  <si>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</si>
  <si>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</si>
  <si>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</si>
  <si>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</si>
  <si>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</si>
  <si>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</si>
  <si>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</si>
  <si>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</si>
  <si>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</si>
  <si>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</si>
  <si>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</si>
  <si>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</si>
  <si>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</si>
  <si>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</si>
  <si>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</si>
  <si>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</si>
  <si>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</si>
  <si>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</si>
  <si>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</si>
  <si>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</si>
  <si>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</si>
  <si>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</si>
  <si>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</si>
  <si>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</si>
  <si>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</si>
  <si>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</si>
  <si>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</si>
  <si>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</si>
  <si>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</si>
  <si>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</si>
  <si>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</si>
  <si>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</si>
  <si>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</si>
  <si>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</si>
  <si>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</si>
  <si>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</si>
  <si>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</si>
  <si>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</si>
  <si>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</si>
  <si>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</si>
  <si>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</si>
  <si>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</si>
  <si>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</si>
  <si>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</si>
  <si>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</si>
  <si>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</si>
  <si>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</si>
  <si>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</si>
  <si>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</si>
  <si>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</si>
  <si>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</si>
  <si>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</si>
  <si>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</si>
  <si>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</si>
  <si>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</si>
  <si>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</si>
  <si>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</si>
  <si>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</si>
  <si>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</si>
  <si>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</si>
  <si>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</si>
  <si>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</si>
  <si>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</si>
  <si>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</si>
  <si>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</si>
  <si>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</si>
  <si>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</si>
  <si>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</si>
  <si>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</si>
  <si>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</si>
  <si>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</si>
  <si>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</si>
  <si>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</si>
  <si>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</si>
  <si>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</si>
  <si>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</si>
  <si>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</si>
  <si>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</si>
  <si>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</si>
  <si>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</si>
  <si>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</si>
  <si>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</si>
  <si>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</si>
  <si>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</si>
  <si>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</si>
  <si>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</si>
  <si>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</si>
  <si>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</si>
  <si>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</si>
  <si>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</si>
  <si>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</si>
  <si>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</si>
  <si>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</si>
  <si>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</si>
  <si>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</si>
  <si>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</si>
  <si>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</si>
  <si>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</si>
  <si>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</si>
  <si>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</si>
  <si>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</si>
  <si>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</si>
  <si>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</si>
  <si>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</si>
  <si>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</si>
  <si>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</si>
  <si>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</si>
  <si>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</si>
  <si>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</si>
  <si>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</si>
  <si>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</si>
  <si>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</si>
  <si>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</si>
  <si>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</si>
  <si>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</si>
  <si>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</si>
  <si>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</si>
  <si>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</si>
  <si>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</si>
  <si>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</si>
  <si>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</si>
  <si>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</si>
  <si>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</si>
  <si>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</si>
  <si>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</si>
  <si>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</si>
  <si>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</si>
  <si>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</si>
  <si>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</si>
  <si>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</si>
  <si>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</si>
  <si>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</si>
  <si>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</si>
  <si>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</si>
  <si>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</si>
  <si>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</si>
  <si>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</si>
  <si>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</si>
  <si>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</si>
  <si>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</si>
  <si>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</si>
  <si>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</si>
  <si>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</si>
  <si>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</si>
  <si>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</si>
  <si>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</si>
  <si>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</si>
  <si>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</si>
  <si>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</si>
  <si>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</si>
  <si>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</si>
  <si>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</si>
  <si>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</si>
  <si>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</si>
  <si>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</si>
  <si>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</si>
  <si>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</si>
  <si>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</si>
  <si>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</si>
  <si>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</si>
  <si>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</si>
  <si>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</si>
  <si>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</si>
  <si>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</si>
  <si>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</si>
  <si>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</si>
  <si>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</si>
  <si>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</si>
  <si>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</si>
  <si>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</si>
  <si>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</si>
  <si>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</si>
  <si>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</si>
  <si>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</si>
  <si>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</si>
  <si>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</si>
  <si>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</si>
  <si>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</si>
  <si>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</si>
  <si>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</si>
  <si>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</si>
  <si>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</si>
  <si>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</si>
  <si>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</si>
  <si>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</si>
  <si>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</si>
  <si>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</si>
  <si>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</si>
  <si>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</si>
  <si>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</si>
  <si>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</si>
  <si>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</si>
  <si>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</si>
  <si>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</si>
  <si>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</si>
  <si>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</si>
  <si>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</si>
  <si>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</si>
  <si>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</si>
  <si>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</si>
  <si>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</si>
  <si>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</si>
  <si>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</si>
  <si>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</si>
  <si>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</si>
  <si>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</si>
  <si>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</si>
  <si>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</si>
  <si>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</si>
  <si>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</si>
  <si>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</si>
  <si>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</si>
  <si>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</si>
  <si>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</si>
  <si>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</si>
  <si>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</si>
  <si>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</si>
  <si>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</si>
  <si>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</si>
  <si>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</si>
  <si>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</si>
  <si>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</si>
  <si>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</si>
  <si>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</si>
  <si>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</si>
  <si>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</si>
  <si>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</si>
  <si>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</si>
  <si>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</si>
  <si>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</si>
  <si>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</si>
  <si>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</si>
  <si>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</si>
  <si>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</si>
  <si>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</si>
  <si>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</si>
  <si>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</si>
  <si>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</si>
  <si>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</si>
  <si>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</si>
  <si>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</si>
  <si>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</si>
  <si>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</si>
  <si>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</si>
  <si>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</si>
  <si>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</si>
  <si>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</si>
  <si>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</si>
  <si>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</si>
  <si>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</si>
  <si>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</si>
  <si>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</si>
  <si>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</si>
  <si>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</si>
  <si>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</si>
  <si>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</si>
  <si>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</si>
  <si>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</si>
  <si>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</si>
  <si>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</si>
  <si>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</si>
  <si>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</si>
  <si>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</si>
  <si>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</si>
  <si>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</si>
  <si>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</si>
  <si>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</si>
  <si>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</si>
  <si>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</si>
  <si>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</si>
  <si>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</si>
  <si>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</si>
  <si>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</si>
  <si>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</si>
  <si>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</si>
  <si>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</si>
  <si>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</si>
  <si>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</si>
  <si>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</si>
  <si>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</si>
  <si>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</si>
  <si>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</si>
  <si>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</si>
  <si>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</si>
  <si>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</si>
  <si>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</si>
  <si>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</si>
  <si>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</si>
  <si>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</si>
  <si>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</si>
  <si>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</si>
  <si>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</si>
  <si>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</si>
  <si>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</si>
  <si>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</si>
  <si>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</si>
  <si>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</si>
  <si>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</si>
  <si>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</si>
  <si>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</si>
  <si>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</si>
  <si>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</si>
  <si>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</si>
  <si>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</si>
  <si>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</si>
  <si>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</si>
  <si>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</si>
  <si>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</si>
  <si>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</si>
  <si>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</si>
  <si>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</si>
  <si>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</si>
  <si>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</si>
  <si>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</si>
  <si>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</si>
  <si>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</si>
  <si>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</si>
  <si>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</si>
  <si>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</si>
  <si>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</si>
  <si>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</si>
  <si>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</si>
  <si>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</si>
  <si>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</si>
  <si>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</si>
  <si>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</si>
  <si>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</si>
  <si>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</si>
  <si>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</si>
  <si>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</si>
  <si>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</si>
  <si>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</si>
  <si>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</si>
  <si>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</si>
  <si>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</si>
  <si>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</si>
  <si>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</si>
  <si>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</si>
  <si>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</si>
  <si>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</si>
  <si>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</si>
  <si>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</si>
  <si>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</si>
  <si>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</si>
  <si>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</si>
  <si>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</si>
  <si>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</si>
  <si>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</si>
  <si>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</si>
  <si>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</si>
  <si>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</si>
  <si>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</si>
  <si>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</si>
  <si>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</si>
  <si>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</si>
  <si>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</si>
  <si>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</si>
  <si>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</si>
  <si>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</si>
  <si>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</si>
  <si>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</si>
  <si>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</si>
  <si>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</si>
  <si>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</si>
  <si>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</si>
  <si>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</si>
  <si>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</si>
  <si>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</si>
  <si>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</si>
  <si>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</si>
  <si>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</si>
  <si>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</si>
  <si>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</si>
  <si>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</si>
  <si>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</si>
  <si>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</si>
  <si>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</si>
  <si>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</si>
  <si>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</si>
  <si>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</si>
  <si>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</si>
  <si>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</si>
  <si>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</si>
  <si>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</si>
  <si>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</si>
  <si>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</si>
  <si>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</si>
  <si>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</si>
  <si>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</si>
  <si>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</si>
  <si>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</si>
  <si>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</si>
  <si>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</si>
  <si>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</si>
  <si>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</si>
  <si>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</si>
  <si>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</si>
  <si>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</si>
  <si>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</si>
  <si>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</si>
  <si>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</si>
  <si>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</si>
  <si>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</si>
  <si>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</si>
  <si>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</si>
  <si>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</si>
  <si>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</si>
  <si>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</si>
  <si>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</si>
  <si>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</si>
  <si>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</si>
  <si>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</si>
  <si>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</si>
  <si>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</si>
  <si>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</si>
  <si>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</si>
  <si>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</si>
  <si>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</si>
  <si>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</si>
  <si>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</si>
  <si>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</si>
  <si>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</si>
  <si>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</si>
  <si>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</si>
  <si>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</si>
  <si>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</si>
  <si>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</si>
  <si>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</si>
  <si>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</si>
  <si>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</si>
  <si>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</si>
  <si>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</si>
  <si>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</si>
  <si>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</si>
  <si>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</si>
  <si>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</si>
  <si>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</si>
  <si>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</si>
  <si>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</si>
  <si>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</si>
  <si>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</si>
  <si>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</si>
  <si>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</si>
  <si>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</si>
  <si>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</si>
  <si>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</si>
  <si>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</si>
  <si>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</si>
  <si>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</si>
  <si>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</si>
  <si>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</si>
  <si>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</si>
  <si>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</si>
  <si>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</si>
  <si>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</si>
  <si>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</si>
  <si>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</si>
  <si>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</si>
  <si>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</si>
  <si>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</si>
  <si>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</si>
  <si>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</si>
  <si>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</si>
  <si>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</si>
  <si>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</si>
  <si>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</si>
  <si>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</si>
  <si>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</si>
  <si>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</si>
  <si>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</si>
  <si>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</si>
  <si>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</si>
  <si>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</si>
  <si>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</si>
  <si>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</si>
  <si>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</si>
  <si>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</si>
  <si>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</si>
  <si>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</si>
  <si>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</si>
  <si>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</si>
  <si>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</si>
  <si>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</si>
  <si>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</si>
  <si>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</si>
  <si>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</si>
  <si>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</si>
  <si>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</si>
  <si>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</si>
  <si>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</si>
  <si>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</si>
  <si>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</si>
  <si>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</si>
  <si>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</si>
  <si>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</si>
  <si>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</si>
  <si>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</si>
  <si>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</si>
  <si>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</si>
  <si>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</si>
  <si>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</si>
  <si>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</si>
  <si>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</si>
  <si>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</si>
  <si>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</si>
  <si>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</si>
  <si>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</si>
  <si>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</si>
  <si>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</si>
  <si>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</si>
  <si>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</si>
  <si>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</si>
  <si>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</si>
  <si>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</si>
  <si>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</si>
  <si>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</si>
  <si>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</si>
  <si>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</si>
  <si>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</si>
  <si>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</si>
  <si>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</si>
  <si>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</si>
  <si>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</si>
  <si>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</si>
  <si>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</si>
  <si>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</si>
  <si>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</si>
  <si>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</si>
  <si>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</si>
  <si>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</si>
  <si>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</si>
  <si>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</si>
  <si>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</si>
  <si>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</si>
  <si>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</si>
  <si>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</si>
  <si>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</si>
  <si>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</si>
  <si>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</si>
  <si>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</si>
  <si>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</si>
  <si>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</si>
  <si>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</si>
  <si>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</si>
  <si>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</si>
  <si>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</si>
  <si>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</si>
  <si>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</si>
  <si>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</si>
  <si>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</si>
  <si>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</si>
  <si>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</si>
  <si>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</si>
  <si>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</si>
  <si>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</si>
  <si>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</si>
  <si>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</si>
  <si>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</si>
  <si>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</si>
  <si>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</si>
  <si>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</si>
  <si>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</si>
  <si>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</si>
  <si>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</si>
  <si>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</si>
  <si>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</si>
  <si>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</si>
  <si>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</si>
  <si>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</si>
  <si>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</si>
  <si>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</si>
  <si>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</si>
  <si>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</si>
  <si>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</si>
  <si>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</si>
  <si>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</si>
  <si>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</si>
  <si>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</si>
  <si>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</si>
  <si>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</si>
  <si>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</si>
  <si>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</si>
  <si>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</si>
  <si>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</si>
  <si>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</si>
  <si>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</si>
  <si>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</si>
  <si>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</si>
  <si>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</si>
  <si>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</si>
  <si>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</si>
  <si>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</si>
  <si>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</si>
  <si>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</si>
  <si>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</si>
  <si>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</si>
  <si>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</si>
  <si>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</si>
  <si>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</si>
  <si>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</si>
  <si>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</si>
  <si>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</si>
  <si>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</si>
  <si>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</si>
  <si>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</si>
  <si>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</si>
  <si>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</si>
  <si>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</si>
  <si>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</si>
  <si>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</si>
  <si>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</si>
  <si>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</si>
  <si>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</si>
  <si>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</si>
  <si>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</si>
  <si>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</si>
  <si>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</si>
  <si>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</si>
  <si>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</si>
  <si>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</si>
  <si>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</si>
  <si>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</si>
  <si>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</si>
  <si>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</si>
  <si>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</si>
  <si>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</si>
  <si>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</si>
  <si>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</si>
  <si>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</si>
  <si>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</si>
  <si>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</si>
  <si>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</si>
  <si>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</si>
  <si>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</si>
  <si>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</si>
  <si>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</si>
  <si>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</si>
  <si>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</si>
  <si>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</si>
  <si>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</si>
  <si>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</si>
  <si>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</si>
  <si>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</si>
  <si>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</si>
  <si>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</si>
  <si>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</si>
  <si>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</si>
  <si>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</si>
  <si>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</si>
  <si>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</si>
  <si>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</si>
  <si>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</si>
  <si>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</si>
  <si>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</si>
  <si>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</si>
  <si>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</si>
  <si>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</si>
  <si>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</si>
  <si>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</si>
  <si>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</si>
  <si>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</si>
  <si>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</si>
  <si>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</si>
  <si>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</si>
  <si>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</si>
  <si>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</si>
  <si>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</si>
  <si>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</si>
  <si>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</si>
  <si>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</si>
  <si>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</si>
  <si>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</si>
  <si>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</si>
  <si>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</si>
  <si>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</si>
  <si>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</si>
  <si>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</si>
  <si>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</si>
  <si>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</si>
  <si>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</si>
  <si>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</si>
  <si>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</si>
  <si>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</si>
  <si>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</si>
  <si>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</si>
  <si>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</si>
  <si>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</si>
  <si>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</si>
  <si>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</si>
  <si>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</si>
  <si>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</si>
  <si>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</si>
  <si>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</si>
  <si>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</si>
  <si>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</si>
  <si>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</si>
  <si>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</si>
  <si>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</si>
  <si>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</si>
  <si>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</si>
  <si>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</si>
  <si>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</si>
  <si>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</si>
  <si>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</si>
  <si>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</si>
  <si>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</si>
  <si>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</si>
  <si>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</si>
  <si>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</si>
  <si>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</si>
  <si>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</si>
  <si>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</si>
  <si>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</si>
  <si>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</si>
  <si>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</si>
  <si>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</si>
  <si>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</si>
  <si>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</si>
  <si>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</si>
  <si>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</si>
  <si>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</si>
  <si>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</si>
  <si>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</si>
  <si>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</si>
  <si>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</si>
  <si>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</si>
  <si>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</si>
  <si>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</si>
  <si>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</si>
  <si>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</si>
  <si>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</si>
  <si>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</si>
  <si>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</si>
  <si>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</si>
  <si>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</si>
  <si>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</si>
  <si>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</si>
  <si>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</si>
  <si>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</si>
  <si>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</si>
  <si>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</si>
  <si>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</si>
  <si>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</si>
  <si>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</si>
  <si>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</si>
  <si>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</si>
  <si>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</si>
  <si>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</si>
  <si>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</si>
  <si>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</si>
  <si>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</si>
  <si>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</si>
  <si>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</si>
  <si>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</si>
  <si>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</si>
  <si>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</si>
  <si>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</si>
  <si>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</si>
  <si>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</si>
  <si>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</si>
  <si>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</si>
  <si>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</si>
  <si>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</si>
  <si>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</si>
  <si>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</si>
  <si>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</si>
  <si>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</si>
  <si>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</si>
  <si>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</si>
  <si>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</si>
  <si>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</si>
  <si>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</si>
  <si>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</si>
  <si>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</si>
  <si>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</si>
  <si>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</si>
  <si>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</si>
  <si>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</si>
  <si>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</si>
  <si>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</si>
  <si>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</si>
  <si>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</si>
  <si>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</si>
  <si>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</si>
  <si>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</si>
  <si>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</si>
  <si>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</si>
  <si>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</si>
  <si>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</si>
  <si>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</si>
  <si>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</si>
  <si>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</si>
  <si>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</si>
  <si>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</si>
  <si>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</si>
  <si>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</si>
  <si>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</si>
  <si>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</si>
  <si>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</si>
  <si>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</si>
  <si>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</si>
  <si>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</si>
  <si>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</si>
  <si>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</si>
  <si>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</si>
  <si>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</si>
  <si>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</si>
  <si>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</si>
  <si>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</si>
  <si>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</si>
  <si>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</si>
  <si>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</si>
  <si>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</si>
  <si>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</si>
  <si>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</si>
  <si>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</si>
  <si>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</si>
  <si>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</si>
  <si>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</si>
  <si>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</si>
  <si>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</si>
  <si>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</si>
  <si>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</si>
  <si>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</si>
  <si>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</si>
  <si>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</si>
  <si>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</si>
  <si>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</si>
  <si>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</si>
  <si>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</si>
  <si>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</si>
  <si>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</si>
  <si>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</si>
  <si>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</si>
  <si>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</si>
  <si>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</si>
  <si>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</si>
  <si>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</si>
  <si>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</si>
  <si>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</si>
  <si>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</si>
  <si>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</si>
  <si>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</si>
  <si>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</si>
  <si>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</si>
  <si>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</si>
  <si>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</si>
  <si>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</si>
  <si>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</si>
  <si>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</si>
  <si>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</si>
  <si>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</si>
  <si>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</si>
  <si>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</si>
  <si>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</si>
  <si>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</si>
  <si>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</si>
  <si>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</si>
  <si>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</si>
  <si>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</si>
  <si>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</si>
  <si>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</si>
  <si>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</si>
  <si>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</si>
  <si>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</si>
  <si>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</si>
  <si>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</si>
  <si>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</si>
  <si>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</si>
  <si>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</si>
  <si>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</si>
  <si>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</si>
  <si>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</si>
  <si>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</si>
  <si>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</si>
  <si>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</si>
  <si>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</si>
  <si>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</si>
  <si>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</si>
  <si>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</si>
  <si>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</si>
  <si>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</si>
  <si>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</si>
  <si>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</si>
  <si>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</si>
  <si>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</si>
  <si>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</si>
  <si>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</si>
  <si>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</si>
  <si>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</si>
  <si>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</si>
  <si>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</si>
  <si>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</si>
  <si>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</si>
  <si>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</si>
  <si>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</si>
  <si>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</si>
  <si>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</si>
  <si>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</si>
  <si>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</si>
  <si>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</si>
  <si>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</si>
  <si>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</si>
  <si>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</si>
  <si>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</si>
  <si>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</si>
  <si>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</si>
  <si>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</si>
  <si>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</si>
  <si>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</si>
  <si>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</si>
  <si>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</si>
  <si>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</si>
  <si>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</si>
  <si>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</si>
  <si>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</si>
  <si>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</si>
  <si>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</si>
  <si>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</si>
  <si>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</si>
  <si>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</si>
  <si>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</si>
  <si>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</si>
  <si>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</si>
  <si>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</si>
  <si>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</si>
  <si>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</si>
  <si>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</si>
  <si>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</si>
  <si>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</si>
  <si>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</si>
  <si>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</si>
  <si>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</si>
  <si>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</si>
  <si>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</si>
  <si>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</si>
  <si>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</si>
  <si>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</si>
  <si>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</si>
  <si>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</si>
  <si>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</si>
  <si>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</si>
  <si>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</si>
  <si>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</si>
  <si>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</si>
  <si>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</si>
  <si>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</si>
  <si>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</si>
  <si>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</si>
  <si>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</si>
  <si>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</si>
  <si>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</si>
  <si>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</si>
  <si>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</si>
  <si>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</si>
  <si>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</si>
  <si>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</si>
  <si>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</si>
  <si>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</si>
  <si>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</si>
  <si>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</si>
  <si>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</si>
  <si>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</si>
  <si>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</si>
  <si>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</si>
  <si>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</si>
  <si>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</si>
  <si>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</si>
  <si>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</si>
  <si>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</si>
  <si>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</si>
  <si>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</si>
  <si>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</si>
  <si>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</si>
  <si>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</si>
  <si>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</si>
  <si>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</si>
  <si>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</si>
  <si>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</si>
  <si>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</si>
  <si>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</si>
  <si>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</si>
  <si>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</si>
  <si>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</si>
  <si>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</si>
  <si>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</si>
  <si>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</si>
  <si>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</si>
  <si>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</si>
  <si>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</si>
  <si>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</si>
  <si>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</si>
  <si>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</si>
  <si>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</si>
  <si>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</si>
  <si>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</si>
  <si>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</si>
  <si>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</si>
  <si>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</si>
  <si>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</si>
  <si>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</si>
  <si>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</si>
  <si>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</si>
  <si>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</si>
  <si>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</si>
  <si>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</si>
  <si>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</si>
  <si>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</si>
  <si>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</si>
  <si>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</si>
  <si>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</si>
  <si>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</si>
  <si>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</si>
  <si>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</si>
  <si>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</si>
  <si>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</si>
  <si>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</si>
  <si>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</si>
  <si>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</si>
  <si>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</si>
  <si>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</si>
  <si>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</si>
  <si>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</si>
  <si>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</si>
  <si>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</si>
  <si>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</si>
  <si>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</si>
  <si>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</si>
  <si>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</si>
  <si>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</si>
  <si>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</si>
  <si>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</si>
  <si>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</si>
  <si>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</si>
  <si>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</si>
  <si>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</si>
  <si>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</si>
  <si>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</si>
  <si>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</si>
  <si>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</si>
  <si>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</si>
  <si>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</si>
  <si>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</si>
  <si>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</si>
  <si>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</si>
  <si>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</si>
  <si>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</si>
  <si>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</si>
  <si>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</si>
  <si>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</si>
  <si>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</si>
  <si>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</si>
  <si>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</si>
  <si>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</si>
  <si>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</si>
  <si>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</si>
  <si>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</si>
  <si>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</si>
  <si>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</si>
  <si>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</si>
  <si>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</si>
  <si>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</si>
  <si>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</si>
  <si>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</si>
  <si>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</si>
  <si>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</si>
  <si>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</si>
  <si>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</si>
  <si>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</si>
  <si>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</si>
  <si>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</si>
  <si>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</si>
  <si>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</si>
  <si>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</si>
  <si>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</si>
  <si>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</si>
  <si>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</si>
  <si>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</si>
  <si>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</si>
  <si>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</si>
  <si>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</si>
  <si>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</si>
  <si>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</si>
  <si>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</si>
  <si>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</si>
  <si>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</si>
  <si>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</si>
  <si>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</si>
  <si>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</si>
  <si>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</si>
  <si>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</si>
  <si>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</si>
  <si>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</si>
  <si>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</si>
  <si>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</si>
  <si>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</si>
  <si>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</si>
  <si>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</si>
  <si>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</si>
  <si>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</si>
  <si>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</si>
  <si>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</si>
  <si>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</si>
  <si>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</si>
  <si>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</si>
  <si>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</si>
  <si>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</si>
  <si>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</si>
  <si>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</si>
  <si>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</si>
  <si>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</si>
  <si>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</si>
  <si>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</si>
  <si>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</si>
  <si>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</si>
  <si>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</si>
  <si>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</si>
  <si>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</si>
  <si>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</si>
  <si>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</si>
  <si>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</si>
  <si>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</si>
  <si>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</si>
  <si>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</si>
  <si>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</si>
  <si>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</si>
  <si>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</si>
  <si>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</si>
  <si>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</si>
  <si>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</si>
  <si>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</si>
  <si>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</si>
  <si>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</si>
  <si>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</si>
  <si>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</si>
  <si>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</si>
  <si>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</si>
  <si>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</si>
  <si>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</si>
  <si>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</si>
  <si>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</si>
  <si>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</si>
  <si>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</si>
  <si>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</si>
  <si>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</si>
  <si>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</si>
  <si>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</si>
  <si>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</si>
  <si>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</si>
  <si>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</si>
  <si>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</si>
  <si>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</si>
  <si>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</si>
  <si>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</si>
  <si>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</si>
  <si>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</si>
  <si>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</si>
  <si>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</si>
  <si>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</si>
  <si>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</si>
  <si>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</si>
  <si>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</si>
  <si>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</si>
  <si>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</si>
  <si>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</si>
  <si>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</si>
  <si>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</si>
  <si>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</si>
  <si>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</si>
  <si>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</si>
  <si>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</si>
  <si>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</si>
  <si>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</si>
  <si>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</si>
  <si>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</si>
  <si>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</si>
  <si>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</si>
  <si>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</si>
  <si>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</si>
  <si>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</si>
  <si>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</si>
  <si>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</si>
  <si>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</si>
  <si>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</si>
  <si>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</si>
  <si>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</si>
  <si>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</si>
  <si>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</si>
  <si>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</si>
  <si>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</si>
  <si>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</si>
  <si>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</si>
  <si>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</si>
  <si>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</si>
  <si>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</si>
  <si>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</si>
  <si>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</si>
  <si>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</si>
  <si>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</si>
  <si>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</si>
  <si>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</si>
  <si>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</si>
  <si>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</si>
  <si>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</si>
  <si>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</si>
  <si>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</si>
  <si>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</si>
  <si>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</si>
  <si>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</si>
  <si>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</si>
  <si>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</si>
  <si>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</si>
  <si>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</si>
  <si>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</si>
  <si>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</si>
  <si>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</si>
  <si>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</si>
  <si>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</si>
  <si>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</si>
  <si>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</si>
  <si>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</si>
  <si>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</si>
  <si>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</si>
  <si>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</si>
  <si>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</si>
  <si>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</si>
  <si>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</si>
  <si>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</si>
  <si>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</si>
  <si>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</si>
  <si>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</si>
  <si>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</si>
  <si>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</si>
  <si>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</si>
  <si>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</si>
  <si>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</si>
  <si>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</si>
  <si>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</si>
  <si>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</si>
  <si>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</si>
  <si>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</si>
  <si>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</si>
  <si>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</si>
  <si>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</si>
  <si>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</si>
  <si>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</si>
  <si>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</si>
  <si>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</si>
  <si>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</si>
  <si>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</si>
  <si>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</si>
  <si>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</si>
  <si>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</si>
  <si>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</si>
  <si>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</si>
  <si>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</si>
  <si>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</si>
  <si>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</si>
  <si>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</si>
  <si>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</si>
  <si>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</si>
  <si>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</si>
  <si>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</si>
  <si>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</si>
  <si>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</si>
  <si>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</si>
  <si>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</si>
  <si>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</si>
  <si>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</si>
  <si>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</si>
  <si>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</si>
  <si>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</si>
  <si>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</si>
  <si>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</si>
  <si>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</si>
  <si>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</si>
  <si>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</si>
  <si>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</si>
  <si>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</si>
  <si>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</si>
  <si>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</si>
  <si>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</si>
  <si>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</si>
  <si>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</si>
  <si>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</si>
  <si>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</si>
  <si>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</si>
  <si>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</si>
  <si>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</si>
  <si>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</si>
  <si>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</si>
  <si>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</si>
  <si>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</si>
  <si>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</si>
  <si>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</si>
  <si>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</si>
  <si>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</si>
  <si>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</si>
  <si>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</si>
  <si>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</si>
  <si>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</si>
  <si>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</si>
  <si>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</si>
  <si>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</si>
  <si>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</si>
  <si>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</si>
  <si>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</si>
  <si>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</si>
  <si>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</si>
  <si>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</si>
  <si>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</si>
  <si>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</si>
  <si>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</si>
  <si>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</si>
  <si>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</si>
  <si>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</si>
  <si>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</si>
  <si>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</si>
  <si>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</si>
  <si>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</si>
  <si>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</si>
  <si>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</si>
  <si>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</si>
  <si>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</si>
  <si>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</si>
  <si>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</si>
  <si>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</si>
  <si>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</si>
  <si>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</si>
  <si>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</si>
  <si>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</si>
  <si>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</si>
  <si>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</si>
  <si>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</si>
  <si>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</si>
  <si>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</si>
  <si>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</si>
  <si>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</si>
  <si>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</si>
  <si>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</si>
  <si>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</si>
  <si>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</si>
  <si>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</si>
  <si>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</si>
  <si>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</si>
  <si>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</si>
  <si>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</si>
  <si>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</si>
  <si>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</si>
  <si>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</si>
  <si>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</si>
  <si>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</si>
  <si>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</si>
  <si>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</si>
  <si>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</si>
  <si>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</si>
  <si>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</si>
  <si>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</si>
  <si>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</si>
  <si>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</si>
  <si>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</si>
  <si>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</si>
  <si>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</si>
  <si>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</si>
  <si>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</si>
  <si>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</si>
  <si>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</si>
  <si>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</si>
  <si>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</si>
  <si>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</si>
  <si>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</si>
  <si>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</si>
  <si>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</si>
  <si>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</si>
  <si>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</si>
  <si>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</si>
  <si>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</si>
  <si>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</si>
  <si>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</si>
  <si>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</si>
  <si>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</si>
  <si>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</si>
  <si>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</si>
  <si>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</si>
  <si>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</si>
  <si>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</si>
  <si>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</si>
  <si>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</si>
  <si>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</si>
  <si>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</si>
  <si>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</si>
  <si>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</si>
  <si>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</si>
  <si>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</si>
  <si>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</si>
  <si>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</si>
  <si>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</si>
  <si>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</si>
  <si>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</si>
  <si>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</si>
  <si>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</si>
  <si>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</si>
  <si>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</si>
  <si>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</si>
  <si>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</si>
  <si>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</si>
  <si>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</si>
  <si>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</si>
  <si>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</si>
  <si>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</si>
  <si>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</si>
  <si>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</si>
  <si>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</si>
  <si>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</si>
  <si>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</si>
  <si>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</si>
  <si>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</si>
  <si>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</si>
  <si>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</si>
  <si>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</si>
  <si>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</si>
  <si>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</si>
  <si>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</si>
  <si>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</si>
  <si>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</si>
  <si>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</si>
  <si>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</si>
  <si>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</si>
  <si>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</si>
  <si>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</si>
  <si>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</si>
  <si>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</si>
  <si>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</si>
  <si>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</si>
  <si>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</si>
  <si>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</si>
  <si>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</si>
  <si>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</si>
  <si>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</si>
  <si>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</si>
  <si>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</si>
  <si>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</si>
  <si>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</si>
  <si>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</si>
  <si>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</si>
  <si>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</si>
  <si>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</si>
  <si>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</si>
  <si>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</si>
  <si>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</si>
  <si>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</si>
  <si>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</si>
  <si>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</si>
  <si>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</si>
  <si>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</si>
  <si>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</si>
  <si>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</si>
  <si>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</si>
  <si>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</si>
  <si>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</si>
  <si>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</si>
  <si>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</si>
  <si>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</si>
  <si>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</si>
  <si>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</si>
  <si>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</si>
  <si>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</si>
  <si>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</si>
  <si>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</si>
  <si>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</si>
  <si>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</si>
  <si>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</si>
  <si>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</si>
  <si>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</si>
  <si>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</si>
  <si>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</si>
  <si>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</si>
  <si>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</si>
  <si>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</si>
  <si>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</si>
  <si>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</si>
  <si>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</si>
  <si>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</si>
  <si>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</si>
  <si>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</si>
  <si>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</si>
  <si>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</si>
  <si>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</si>
  <si>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</si>
  <si>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</si>
  <si>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</si>
  <si>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</si>
  <si>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</si>
  <si>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</si>
  <si>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</si>
  <si>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</si>
  <si>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</si>
  <si>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</si>
  <si>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</si>
  <si>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</si>
  <si>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</si>
  <si>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</si>
  <si>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</si>
  <si>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</si>
  <si>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</si>
  <si>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</si>
  <si>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</si>
  <si>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</si>
  <si>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</si>
  <si>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</si>
  <si>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</si>
  <si>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</si>
  <si>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</si>
  <si>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</si>
  <si>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</si>
  <si>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</si>
  <si>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</si>
  <si>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</si>
  <si>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</si>
  <si>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</si>
  <si>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</si>
  <si>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</si>
  <si>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</si>
  <si>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</si>
  <si>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</si>
  <si>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</si>
  <si>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</si>
  <si>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</si>
  <si>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</si>
  <si>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</si>
  <si>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</si>
  <si>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</si>
  <si>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</si>
  <si>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</si>
  <si>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</si>
  <si>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</si>
  <si>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</si>
  <si>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</si>
  <si>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</si>
  <si>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</si>
  <si>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</si>
  <si>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</si>
  <si>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</si>
  <si>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</si>
  <si>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</si>
  <si>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</si>
  <si>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</si>
  <si>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</si>
  <si>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</si>
  <si>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</si>
  <si>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</si>
  <si>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</si>
  <si>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</si>
  <si>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</si>
  <si>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</si>
  <si>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</si>
  <si>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</si>
  <si>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</si>
  <si>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</si>
  <si>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</si>
  <si>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</si>
  <si>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</si>
  <si>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</si>
  <si>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</si>
  <si>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</si>
  <si>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</si>
  <si>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</si>
  <si>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</si>
  <si>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</si>
  <si>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</si>
  <si>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</si>
  <si>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</si>
  <si>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</si>
  <si>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</si>
  <si>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</si>
  <si>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</si>
  <si>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</si>
  <si>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</si>
  <si>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</si>
  <si>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</si>
  <si>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</si>
  <si>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</si>
  <si>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</si>
  <si>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</si>
  <si>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</si>
  <si>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</si>
  <si>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</si>
  <si>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</si>
  <si>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</si>
  <si>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</si>
  <si>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</si>
  <si>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</si>
  <si>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</si>
  <si>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</si>
  <si>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</si>
  <si>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</si>
  <si>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</si>
  <si>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</si>
  <si>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</si>
  <si>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</si>
  <si>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</si>
  <si>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</si>
  <si>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</si>
  <si>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</si>
  <si>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</si>
  <si>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</si>
  <si>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</si>
  <si>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</si>
  <si>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</si>
  <si>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</si>
  <si>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</si>
  <si>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</si>
  <si>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</si>
  <si>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</si>
  <si>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</si>
  <si>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</si>
  <si>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</si>
  <si>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</si>
  <si>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</si>
  <si>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</si>
  <si>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</si>
  <si>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</si>
  <si>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</si>
  <si>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</si>
  <si>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</si>
  <si>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</si>
  <si>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</si>
  <si>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</si>
  <si>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</si>
  <si>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</si>
  <si>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</si>
  <si>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</si>
  <si>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</si>
  <si>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</si>
  <si>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</si>
  <si>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</si>
  <si>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</si>
  <si>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</si>
  <si>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</si>
  <si>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</si>
  <si>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</si>
  <si>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</si>
  <si>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</si>
  <si>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</si>
  <si>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</si>
  <si>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</si>
  <si>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</si>
  <si>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</si>
  <si>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</si>
  <si>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</si>
  <si>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</si>
  <si>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</si>
  <si>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</si>
  <si>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</si>
  <si>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</si>
  <si>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</si>
  <si>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</si>
  <si>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</si>
  <si>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</si>
  <si>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</si>
  <si>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</si>
  <si>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</si>
  <si>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</si>
  <si>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</si>
  <si>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</si>
  <si>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</si>
  <si>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</si>
  <si>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</si>
  <si>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</si>
  <si>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</si>
  <si>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</si>
  <si>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</si>
  <si>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</si>
  <si>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</si>
  <si>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</si>
  <si>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</si>
  <si>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</si>
  <si>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</si>
  <si>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</si>
  <si>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</si>
  <si>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</si>
  <si>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</si>
  <si>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</si>
  <si>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</si>
  <si>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</si>
  <si>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</si>
  <si>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</si>
  <si>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</si>
  <si>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</si>
  <si>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</si>
  <si>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</si>
  <si>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</si>
  <si>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</si>
  <si>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</si>
  <si>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</si>
  <si>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</si>
  <si>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</si>
  <si>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</si>
  <si>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</si>
  <si>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</si>
  <si>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</si>
  <si>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</si>
  <si>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</si>
  <si>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</si>
  <si>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</si>
  <si>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</si>
  <si>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</si>
  <si>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</si>
  <si>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</si>
  <si>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</si>
  <si>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</si>
  <si>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</si>
  <si>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</si>
  <si>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</si>
  <si>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</si>
  <si>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</si>
  <si>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</si>
  <si>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</si>
  <si>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</si>
  <si>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</si>
  <si>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</si>
  <si>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</si>
  <si>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</si>
  <si>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</si>
  <si>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</si>
  <si>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</si>
  <si>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</si>
  <si>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</si>
  <si>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</si>
  <si>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</si>
  <si>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</si>
  <si>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</si>
  <si>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</si>
  <si>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</si>
  <si>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</si>
  <si>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</si>
  <si>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</si>
  <si>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</si>
  <si>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</si>
  <si>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</si>
  <si>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</si>
  <si>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</si>
  <si>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</si>
  <si>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</si>
  <si>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</si>
  <si>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</si>
  <si>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</si>
  <si>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</si>
  <si>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</si>
  <si>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</si>
  <si>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</si>
  <si>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</si>
  <si>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</si>
  <si>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</si>
  <si>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</si>
  <si>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</si>
  <si>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</si>
  <si>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</si>
  <si>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</si>
  <si>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</si>
  <si>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</si>
  <si>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</si>
  <si>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</si>
  <si>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</si>
  <si>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</si>
  <si>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</si>
  <si>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</si>
  <si>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</si>
  <si>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</si>
  <si>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</si>
  <si>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</si>
  <si>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</si>
  <si>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</si>
  <si>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</si>
  <si>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</si>
  <si>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</si>
  <si>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</si>
  <si>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</si>
  <si>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</si>
  <si>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</si>
  <si>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</si>
  <si>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</si>
  <si>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</si>
  <si>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</si>
  <si>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</si>
  <si>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</si>
  <si>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</si>
  <si>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</si>
  <si>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</si>
  <si>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</si>
  <si>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</si>
  <si>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</si>
  <si>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</si>
  <si>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</si>
  <si>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</si>
  <si>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</si>
  <si>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</si>
  <si>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</si>
  <si>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</si>
  <si>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</si>
  <si>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</si>
  <si>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</si>
  <si>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</si>
  <si>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</si>
  <si>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</si>
  <si>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</si>
  <si>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</si>
  <si>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</si>
  <si>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</si>
  <si>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</si>
  <si>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</si>
  <si>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</si>
  <si>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</si>
  <si>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</si>
  <si>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</si>
  <si>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</si>
  <si>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</si>
  <si>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</si>
  <si>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</si>
  <si>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</si>
  <si>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</si>
  <si>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</si>
  <si>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</si>
  <si>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</si>
  <si>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</si>
  <si>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</si>
  <si>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</si>
  <si>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</si>
  <si>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</si>
  <si>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</si>
  <si>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</si>
  <si>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</si>
  <si>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</si>
  <si>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</si>
  <si>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</si>
  <si>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</si>
  <si>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</si>
  <si>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</si>
  <si>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</si>
  <si>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</si>
  <si>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</si>
  <si>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</si>
  <si>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</si>
  <si>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</si>
  <si>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</si>
  <si>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</si>
  <si>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</si>
  <si>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</si>
  <si>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</si>
  <si>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</si>
  <si>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</si>
  <si>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</si>
  <si>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</si>
  <si>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</si>
  <si>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</si>
  <si>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</si>
  <si>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</si>
  <si>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</si>
  <si>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</si>
  <si>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</si>
  <si>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</si>
  <si>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</si>
  <si>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</si>
  <si>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</si>
  <si>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</si>
  <si>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</si>
  <si>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</si>
  <si>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</si>
  <si>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</si>
  <si>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</si>
  <si>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</si>
  <si>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</si>
  <si>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</si>
  <si>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</si>
  <si>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</si>
  <si>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</si>
  <si>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</si>
  <si>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</si>
  <si>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</si>
  <si>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</si>
  <si>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</si>
  <si>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</si>
  <si>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</si>
  <si>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</si>
  <si>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</si>
  <si>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</si>
  <si>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</si>
  <si>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</si>
  <si>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</si>
  <si>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</si>
  <si>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</si>
  <si>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</si>
  <si>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</si>
  <si>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</si>
  <si>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</si>
  <si>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</si>
  <si>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</si>
  <si>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</si>
  <si>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</si>
  <si>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</si>
  <si>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</si>
  <si>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</si>
  <si>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</si>
  <si>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</si>
  <si>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</si>
  <si>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</si>
  <si>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</si>
  <si>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</si>
  <si>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</si>
  <si>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</si>
  <si>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</si>
  <si>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</si>
  <si>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</si>
  <si>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</si>
  <si>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</si>
  <si>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</si>
  <si>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</si>
  <si>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</si>
  <si>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</si>
  <si>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</si>
  <si>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</si>
  <si>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</si>
  <si>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</si>
  <si>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</si>
  <si>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</si>
  <si>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</si>
  <si>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</si>
  <si>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</si>
  <si>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</si>
  <si>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</si>
  <si>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</si>
  <si>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</si>
  <si>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</si>
  <si>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</si>
  <si>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</si>
  <si>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</si>
  <si>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</si>
  <si>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</si>
  <si>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</si>
  <si>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</si>
  <si>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</si>
  <si>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</si>
  <si>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</si>
  <si>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</si>
  <si>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</si>
  <si>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</si>
  <si>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</si>
  <si>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</si>
  <si>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</si>
  <si>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</si>
  <si>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</si>
  <si>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</si>
  <si>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</si>
  <si>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</si>
  <si>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</si>
  <si>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</si>
  <si>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</si>
  <si>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</si>
  <si>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</si>
  <si>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</si>
  <si>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</si>
  <si>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</si>
  <si>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</si>
  <si>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</si>
  <si>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</si>
  <si>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</si>
  <si>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</si>
  <si>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</si>
  <si>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</si>
  <si>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</si>
  <si>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</si>
  <si>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</si>
  <si>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</si>
  <si>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</si>
  <si>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</si>
  <si>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</si>
  <si>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</si>
  <si>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</si>
  <si>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</si>
  <si>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</si>
  <si>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</si>
  <si>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</si>
  <si>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</si>
  <si>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</si>
  <si>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</si>
  <si>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</si>
  <si>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</si>
  <si>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</si>
  <si>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</si>
  <si>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</si>
  <si>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</si>
  <si>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</si>
  <si>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</si>
  <si>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</si>
  <si>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</si>
  <si>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</si>
  <si>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</si>
  <si>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</si>
  <si>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</si>
  <si>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</si>
  <si>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</si>
  <si>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</si>
  <si>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</si>
  <si>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</si>
  <si>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</si>
  <si>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</si>
  <si>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</si>
  <si>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</si>
  <si>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</si>
  <si>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</si>
  <si>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</si>
  <si>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</si>
  <si>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</si>
  <si>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</si>
  <si>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</si>
  <si>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</si>
  <si>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</si>
  <si>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</si>
  <si>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</si>
  <si>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</si>
  <si>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</si>
  <si>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</si>
  <si>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</si>
  <si>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</si>
  <si>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</si>
  <si>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</si>
  <si>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</si>
  <si>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</si>
  <si>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</si>
  <si>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</si>
  <si>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</si>
  <si>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</si>
  <si>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</si>
  <si>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</si>
  <si>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</si>
  <si>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</si>
  <si>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</si>
  <si>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</si>
  <si>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</si>
  <si>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</si>
  <si>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</si>
  <si>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</si>
  <si>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</si>
  <si>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</si>
  <si>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</si>
  <si>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</si>
  <si>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</si>
  <si>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</si>
  <si>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</si>
  <si>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</si>
  <si>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</si>
  <si>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</si>
  <si>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</si>
  <si>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</si>
  <si>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</si>
  <si>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</si>
  <si>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</si>
  <si>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</si>
  <si>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</si>
  <si>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</si>
  <si>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</si>
  <si>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</si>
  <si>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</si>
  <si>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</si>
  <si>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</si>
  <si>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</si>
  <si>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</si>
  <si>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</si>
  <si>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</si>
  <si>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</si>
  <si>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</si>
  <si>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</si>
  <si>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</si>
  <si>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</si>
  <si>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</si>
  <si>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</si>
  <si>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</si>
  <si>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</si>
  <si>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</si>
  <si>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</si>
  <si>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</si>
  <si>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</si>
  <si>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</si>
  <si>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</si>
  <si>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</si>
  <si>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</si>
  <si>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</si>
  <si>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</si>
  <si>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</si>
  <si>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</si>
  <si>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</si>
  <si>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</si>
  <si>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</si>
  <si>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</si>
  <si>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</si>
  <si>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</si>
  <si>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</si>
  <si>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</si>
  <si>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</si>
  <si>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</si>
  <si>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</si>
  <si>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</si>
  <si>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</si>
  <si>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</si>
  <si>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</si>
  <si>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</si>
  <si>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</si>
  <si>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</si>
  <si>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</si>
  <si>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</si>
  <si>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</si>
  <si>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</si>
  <si>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</si>
  <si>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</si>
  <si>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</si>
  <si>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</si>
  <si>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</si>
  <si>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</si>
  <si>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</si>
  <si>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</si>
  <si>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</si>
  <si>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</si>
  <si>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</si>
  <si>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</si>
  <si>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</si>
  <si>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</si>
  <si>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</si>
  <si>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</si>
  <si>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</si>
  <si>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</si>
  <si>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</si>
  <si>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</si>
  <si>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</si>
  <si>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</si>
  <si>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</si>
  <si>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</si>
  <si>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</si>
  <si>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</si>
  <si>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</si>
  <si>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</si>
  <si>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</si>
  <si>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</si>
  <si>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</si>
  <si>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</si>
  <si>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</si>
  <si>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</si>
  <si>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</si>
  <si>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</si>
  <si>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</si>
  <si>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</si>
  <si>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</si>
  <si>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</si>
  <si>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</si>
  <si>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</si>
  <si>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</si>
  <si>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</si>
  <si>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</si>
  <si>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</si>
  <si>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</si>
  <si>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</si>
  <si>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</si>
  <si>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</si>
  <si>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</si>
  <si>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</si>
  <si>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</si>
  <si>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</si>
  <si>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</si>
  <si>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</si>
  <si>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</si>
  <si>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</si>
  <si>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</si>
  <si>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</si>
  <si>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</si>
  <si>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</si>
  <si>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</si>
  <si>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</si>
  <si>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</si>
  <si>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</si>
  <si>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</si>
  <si>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</si>
  <si>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</si>
  <si>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</si>
  <si>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</si>
  <si>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</si>
  <si>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</si>
  <si>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</si>
  <si>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</si>
  <si>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</si>
  <si>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</si>
  <si>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</si>
  <si>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</si>
  <si>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</si>
  <si>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</si>
  <si>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</si>
  <si>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</si>
  <si>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</si>
  <si>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</si>
  <si>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</si>
  <si>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</si>
  <si>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</si>
  <si>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</si>
  <si>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</si>
  <si>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</si>
  <si>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</si>
  <si>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</si>
  <si>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</si>
  <si>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</si>
  <si>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</si>
  <si>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</si>
  <si>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</si>
  <si>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</si>
  <si>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</si>
  <si>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</si>
  <si>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</si>
  <si>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</si>
  <si>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</si>
  <si>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</si>
  <si>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</si>
  <si>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</si>
  <si>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</si>
  <si>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</si>
  <si>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</si>
  <si>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</si>
  <si>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</si>
  <si>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</si>
  <si>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</si>
  <si>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</si>
  <si>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</si>
  <si>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</si>
  <si>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</si>
  <si>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</si>
  <si>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</si>
  <si>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</si>
  <si>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</si>
  <si>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</si>
  <si>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</si>
  <si>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</si>
  <si>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</si>
  <si>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</si>
  <si>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</si>
  <si>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</si>
  <si>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</si>
  <si>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</si>
  <si>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</si>
  <si>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</si>
  <si>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</si>
  <si>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</si>
  <si>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</si>
  <si>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</si>
  <si>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</si>
  <si>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</si>
  <si>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</si>
  <si>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</si>
  <si>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</si>
  <si>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</si>
  <si>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</si>
  <si>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</si>
  <si>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</si>
  <si>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</si>
  <si>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</si>
  <si>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</si>
  <si>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</si>
  <si>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</si>
  <si>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</si>
  <si>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</si>
  <si>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</si>
  <si>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</si>
  <si>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</si>
  <si>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</si>
  <si>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</si>
  <si>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</si>
  <si>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</si>
  <si>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</si>
  <si>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</si>
  <si>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</si>
  <si>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</si>
  <si>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</si>
  <si>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</si>
  <si>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</si>
  <si>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</si>
  <si>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</si>
  <si>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</si>
  <si>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</si>
  <si>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</si>
  <si>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</si>
  <si>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</si>
  <si>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</si>
  <si>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</si>
  <si>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</si>
  <si>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</si>
  <si>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</si>
  <si>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</si>
  <si>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</si>
  <si>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</si>
  <si>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</si>
  <si>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</si>
  <si>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</si>
  <si>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</si>
  <si>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</si>
  <si>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</si>
  <si>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</si>
  <si>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</si>
  <si>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</si>
  <si>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</si>
  <si>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</si>
  <si>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</si>
  <si>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</si>
  <si>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</si>
  <si>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</si>
  <si>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</si>
  <si>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</si>
  <si>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</si>
  <si>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</si>
  <si>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</si>
  <si>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</si>
  <si>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</si>
  <si>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</si>
  <si>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</si>
  <si>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</si>
  <si>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</si>
  <si>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</si>
  <si>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</si>
  <si>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</si>
  <si>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</si>
  <si>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</si>
  <si>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</si>
  <si>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</si>
  <si>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</si>
  <si>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</si>
  <si>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</si>
  <si>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</si>
  <si>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</si>
  <si>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</si>
  <si>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</si>
  <si>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</si>
  <si>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</si>
  <si>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</si>
  <si>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</si>
  <si>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</si>
  <si>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</si>
  <si>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</si>
  <si>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</si>
  <si>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</si>
  <si>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</si>
  <si>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</si>
  <si>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</si>
  <si>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</si>
  <si>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</si>
  <si>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</si>
  <si>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</si>
  <si>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</si>
  <si>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</si>
  <si>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</si>
  <si>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</si>
  <si>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</si>
  <si>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</si>
  <si>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</si>
  <si>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</si>
  <si>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</si>
  <si>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</si>
  <si>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</si>
  <si>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</si>
  <si>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</si>
  <si>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</si>
  <si>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</si>
  <si>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</si>
  <si>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</si>
  <si>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</si>
  <si>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</si>
  <si>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</si>
  <si>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</si>
  <si>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</si>
  <si>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</si>
  <si>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</si>
  <si>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</si>
  <si>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</si>
  <si>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</si>
  <si>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</si>
  <si>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</si>
  <si>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</si>
  <si>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</si>
  <si>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</si>
  <si>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</si>
  <si>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</si>
  <si>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</si>
  <si>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</si>
  <si>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</si>
  <si>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</si>
  <si>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</si>
  <si>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</si>
  <si>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</si>
  <si>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</si>
  <si>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</si>
  <si>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</si>
  <si>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</si>
  <si>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</si>
  <si>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</si>
  <si>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</si>
  <si>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</si>
  <si>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</si>
  <si>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</si>
  <si>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</si>
  <si>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</si>
  <si>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</si>
  <si>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</si>
  <si>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</si>
  <si>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</si>
  <si>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</si>
  <si>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</si>
  <si>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</si>
  <si>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</si>
  <si>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</si>
  <si>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</si>
  <si>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</si>
  <si>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</si>
  <si>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</si>
  <si>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</si>
  <si>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</si>
  <si>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</si>
  <si>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</si>
  <si>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</si>
  <si>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</si>
  <si>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</si>
  <si>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</si>
  <si>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</si>
  <si>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</si>
  <si>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</si>
  <si>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</si>
  <si>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</si>
  <si>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</si>
  <si>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</si>
  <si>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</si>
  <si>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</si>
  <si>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</si>
  <si>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</si>
  <si>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</si>
  <si>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</si>
  <si>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</si>
  <si>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</si>
  <si>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</si>
  <si>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</si>
  <si>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</si>
  <si>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</si>
  <si>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</si>
  <si>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</si>
  <si>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</si>
  <si>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</si>
  <si>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</si>
  <si>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</si>
  <si>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</si>
  <si>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</si>
  <si>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</si>
  <si>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</si>
  <si>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</si>
  <si>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</si>
  <si>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</si>
  <si>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</si>
  <si>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</si>
  <si>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</si>
  <si>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</si>
  <si>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</si>
  <si>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</si>
  <si>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</si>
  <si>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</si>
  <si>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</si>
  <si>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</si>
  <si>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</si>
  <si>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</si>
  <si>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</si>
  <si>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</si>
  <si>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</si>
  <si>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</si>
  <si>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</si>
  <si>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</si>
  <si>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</si>
  <si>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</si>
  <si>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</si>
  <si>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</si>
  <si>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</si>
  <si>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</si>
  <si>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</si>
  <si>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</si>
  <si>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</si>
  <si>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</si>
  <si>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</si>
  <si>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</si>
  <si>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</si>
  <si>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</si>
  <si>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</si>
  <si>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</si>
  <si>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</si>
  <si>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</si>
  <si>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</si>
  <si>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</si>
  <si>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</si>
  <si>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</si>
  <si>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</si>
  <si>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</si>
  <si>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</si>
  <si>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</si>
  <si>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</si>
  <si>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</si>
  <si>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</si>
  <si>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</si>
  <si>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</si>
  <si>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</si>
  <si>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</si>
  <si>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</si>
  <si>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</si>
  <si>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</si>
  <si>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</si>
  <si>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</si>
  <si>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</si>
  <si>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</si>
  <si>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</si>
  <si>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</si>
  <si>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</si>
  <si>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</si>
  <si>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</si>
  <si>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</si>
  <si>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</si>
  <si>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</si>
  <si>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</si>
  <si>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</si>
  <si>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</si>
  <si>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</si>
  <si>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</si>
  <si>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</si>
  <si>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</si>
  <si>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</si>
  <si>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</si>
  <si>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</si>
  <si>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</si>
  <si>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</si>
  <si>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</si>
  <si>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</si>
  <si>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</si>
  <si>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</si>
  <si>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</si>
  <si>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</si>
  <si>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</si>
  <si>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</si>
  <si>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</si>
  <si>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</si>
  <si>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</si>
  <si>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</si>
  <si>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</si>
  <si>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</si>
  <si>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</si>
  <si>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</si>
  <si>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</si>
  <si>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</si>
  <si>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</si>
  <si>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</si>
  <si>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</si>
  <si>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</si>
  <si>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</si>
  <si>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</si>
  <si>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</si>
  <si>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</si>
  <si>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</si>
  <si>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</si>
  <si>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</si>
  <si>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</si>
  <si>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</si>
  <si>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</si>
  <si>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</si>
  <si>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</si>
  <si>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</si>
  <si>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</si>
  <si>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</si>
  <si>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</si>
  <si>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</si>
  <si>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</si>
  <si>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</si>
  <si>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</si>
  <si>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</si>
  <si>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</si>
  <si>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</si>
  <si>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</si>
  <si>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</si>
  <si>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</si>
  <si>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</si>
  <si>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</si>
  <si>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</si>
  <si>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</si>
  <si>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</si>
  <si>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</si>
  <si>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</si>
  <si>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</si>
  <si>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</si>
  <si>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</si>
  <si>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</si>
  <si>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</si>
  <si>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</si>
  <si>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</si>
  <si>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</si>
  <si>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</si>
  <si>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</si>
  <si>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</si>
  <si>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</si>
  <si>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</si>
  <si>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</si>
  <si>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</si>
  <si>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</si>
  <si>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</si>
  <si>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</si>
  <si>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</si>
  <si>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</si>
  <si>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</si>
  <si>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</si>
  <si>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</si>
  <si>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</si>
  <si>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</si>
  <si>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</si>
  <si>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</si>
  <si>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</si>
  <si>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</si>
  <si>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</si>
  <si>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</si>
  <si>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</si>
  <si>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</si>
  <si>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</si>
  <si>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</si>
  <si>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</si>
  <si>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</si>
  <si>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</si>
  <si>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</si>
  <si>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</si>
  <si>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</si>
  <si>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</si>
  <si>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</si>
  <si>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</si>
  <si>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</si>
  <si>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</si>
  <si>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</si>
  <si>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</si>
  <si>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</si>
  <si>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</si>
  <si>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</si>
  <si>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</si>
  <si>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</si>
  <si>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</si>
  <si>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</si>
  <si>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</si>
  <si>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</si>
  <si>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</si>
  <si>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</si>
  <si>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</si>
  <si>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</si>
  <si>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</si>
  <si>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</si>
  <si>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</si>
  <si>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</si>
  <si>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</si>
  <si>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</si>
  <si>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</si>
  <si>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</si>
  <si>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</si>
  <si>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</si>
  <si>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</si>
  <si>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</si>
  <si>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</si>
  <si>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</si>
  <si>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</si>
  <si>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</si>
  <si>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</si>
  <si>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</si>
  <si>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</si>
  <si>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</si>
  <si>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</si>
  <si>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</si>
  <si>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</si>
  <si>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</si>
  <si>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</si>
  <si>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</si>
  <si>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</si>
  <si>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</si>
  <si>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</si>
  <si>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</si>
  <si>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</si>
  <si>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</si>
  <si>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</si>
  <si>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</si>
  <si>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</si>
  <si>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</si>
  <si>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</si>
  <si>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</si>
  <si>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</si>
  <si>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</si>
  <si>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</si>
  <si>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</si>
  <si>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</si>
  <si>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</si>
  <si>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</si>
  <si>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</si>
  <si>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</si>
  <si>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</si>
  <si>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</si>
  <si>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</si>
  <si>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</si>
  <si>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</si>
  <si>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</si>
  <si>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</si>
  <si>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</si>
  <si>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</si>
  <si>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</si>
  <si>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</si>
  <si>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</si>
  <si>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</si>
  <si>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</si>
  <si>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</si>
  <si>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</si>
  <si>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</si>
  <si>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</si>
  <si>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</si>
  <si>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</si>
  <si>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</si>
  <si>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</si>
  <si>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</si>
  <si>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</si>
  <si>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</si>
  <si>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</si>
  <si>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</si>
  <si>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</si>
  <si>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</si>
  <si>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</si>
  <si>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</si>
  <si>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</si>
  <si>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</si>
  <si>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</si>
  <si>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</si>
  <si>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</si>
  <si>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</si>
  <si>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</si>
  <si>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</si>
  <si>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</si>
  <si>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</si>
  <si>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</si>
  <si>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</si>
  <si>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</si>
  <si>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</si>
  <si>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</si>
  <si>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</si>
  <si>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</si>
  <si>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</si>
  <si>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</si>
  <si>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</si>
  <si>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</si>
  <si>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</si>
  <si>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</si>
  <si>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</si>
  <si>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</si>
  <si>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</si>
  <si>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</si>
  <si>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</si>
  <si>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</si>
  <si>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</si>
  <si>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</si>
  <si>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</si>
  <si>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</si>
  <si>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</si>
  <si>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</si>
  <si>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</si>
  <si>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</si>
  <si>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</si>
  <si>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</si>
  <si>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</si>
  <si>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</si>
  <si>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</si>
  <si>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</si>
  <si>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</si>
  <si>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</si>
  <si>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</si>
  <si>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</si>
  <si>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</si>
  <si>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</si>
  <si>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</si>
  <si>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</si>
  <si>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</si>
  <si>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</si>
  <si>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</si>
  <si>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</si>
  <si>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</si>
  <si>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</si>
  <si>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</si>
  <si>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</si>
  <si>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</si>
  <si>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</si>
  <si>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</si>
  <si>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</si>
  <si>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</si>
  <si>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</si>
  <si>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</si>
  <si>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</si>
  <si>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</si>
  <si>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</si>
  <si>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</si>
  <si>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</si>
  <si>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</si>
  <si>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</si>
  <si>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</si>
  <si>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</si>
  <si>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</si>
  <si>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</si>
  <si>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</si>
  <si>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</si>
  <si>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</si>
  <si>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</si>
  <si>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</si>
  <si>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</si>
  <si>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</si>
  <si>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</si>
  <si>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</si>
  <si>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</si>
  <si>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</si>
  <si>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</si>
  <si>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</si>
  <si>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</si>
  <si>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</si>
  <si>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</si>
  <si>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</si>
  <si>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</si>
  <si>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</si>
  <si>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</si>
  <si>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</si>
  <si>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</si>
  <si>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</si>
  <si>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</si>
  <si>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</si>
  <si>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</si>
  <si>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</si>
  <si>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</si>
  <si>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</si>
  <si>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</si>
  <si>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</si>
  <si>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</si>
  <si>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</si>
  <si>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</si>
  <si>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</si>
  <si>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</si>
  <si>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</si>
  <si>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</si>
  <si>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</si>
  <si>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</si>
  <si>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</si>
  <si>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</si>
  <si>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</si>
  <si>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</si>
  <si>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</si>
  <si>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</si>
  <si>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</si>
  <si>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</si>
  <si>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</si>
  <si>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</si>
  <si>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</si>
  <si>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</si>
  <si>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</si>
  <si>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</si>
  <si>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</si>
  <si>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</si>
  <si>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</si>
  <si>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</si>
  <si>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</si>
  <si>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</si>
  <si>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</si>
  <si>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</si>
  <si>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</si>
  <si>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</si>
  <si>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</si>
  <si>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</si>
  <si>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</si>
  <si>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</si>
  <si>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</si>
  <si>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</si>
  <si>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</si>
  <si>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</si>
  <si>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</si>
  <si>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</si>
  <si>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</si>
  <si>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</si>
  <si>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</si>
  <si>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</si>
  <si>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</si>
  <si>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</si>
  <si>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</si>
  <si>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</si>
  <si>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</si>
  <si>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</si>
  <si>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</si>
  <si>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</si>
  <si>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</si>
  <si>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</si>
  <si>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</si>
  <si>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</si>
  <si>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</si>
  <si>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</si>
  <si>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</si>
  <si>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</si>
  <si>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</si>
  <si>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</si>
  <si>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</si>
  <si>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</si>
  <si>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</si>
  <si>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</si>
  <si>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</si>
  <si>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</si>
  <si>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</si>
  <si>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</si>
  <si>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</si>
  <si>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</si>
  <si>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</si>
  <si>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</si>
  <si>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</si>
  <si>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</si>
  <si>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</si>
  <si>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</si>
  <si>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</si>
  <si>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</si>
  <si>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</si>
  <si>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</si>
  <si>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</si>
  <si>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</si>
  <si>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</si>
  <si>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</si>
  <si>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</si>
  <si>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</si>
  <si>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</si>
  <si>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</si>
  <si>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</si>
  <si>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</si>
  <si>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</si>
  <si>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</si>
  <si>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</si>
  <si>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</si>
  <si>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</si>
  <si>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</si>
  <si>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</si>
  <si>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</si>
  <si>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</si>
  <si>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</si>
  <si>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</si>
  <si>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</si>
  <si>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</si>
  <si>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</si>
  <si>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</si>
  <si>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</si>
  <si>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</si>
  <si>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</si>
  <si>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</si>
  <si>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</si>
  <si>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</si>
  <si>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</si>
  <si>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</si>
  <si>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</si>
  <si>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</si>
  <si>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</si>
  <si>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</si>
  <si>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</si>
  <si>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</si>
  <si>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</si>
  <si>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</si>
  <si>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</si>
  <si>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</si>
  <si>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</si>
  <si>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</si>
  <si>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</si>
  <si>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</si>
  <si>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</si>
  <si>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</si>
  <si>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</si>
  <si>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</si>
  <si>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</si>
  <si>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</si>
  <si>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</si>
  <si>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</si>
  <si>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</si>
  <si>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</si>
  <si>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</si>
  <si>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</si>
  <si>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</si>
  <si>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</si>
  <si>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</si>
  <si>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</si>
  <si>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</si>
  <si>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</si>
  <si>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</si>
  <si>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</si>
  <si>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</si>
  <si>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</si>
  <si>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</si>
  <si>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</si>
  <si>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</si>
  <si>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</si>
  <si>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</si>
  <si>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</si>
  <si>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</si>
  <si>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</si>
  <si>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</si>
  <si>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</si>
  <si>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</si>
  <si>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</si>
  <si>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</si>
  <si>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</si>
  <si>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</si>
  <si>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</si>
  <si>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</si>
  <si>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</si>
  <si>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</si>
  <si>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</si>
  <si>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</si>
  <si>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</si>
  <si>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</si>
  <si>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</si>
  <si>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</si>
  <si>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</si>
  <si>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</si>
  <si>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</si>
  <si>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</si>
  <si>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</si>
  <si>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</si>
  <si>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</si>
  <si>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</si>
  <si>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</si>
  <si>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</si>
  <si>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</si>
  <si>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</si>
  <si>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</si>
  <si>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</si>
  <si>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</si>
  <si>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</si>
  <si>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</si>
  <si>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</si>
  <si>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</si>
  <si>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</si>
  <si>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</si>
  <si>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</si>
  <si>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</si>
  <si>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</si>
  <si>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</si>
  <si>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</si>
  <si>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</si>
  <si>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</si>
  <si>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</si>
  <si>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</si>
  <si>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</si>
  <si>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</si>
  <si>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</si>
  <si>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</si>
  <si>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</si>
  <si>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</si>
  <si>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</si>
  <si>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</si>
  <si>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</si>
  <si>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</si>
  <si>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</si>
  <si>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</si>
  <si>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</si>
  <si>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</si>
  <si>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</si>
  <si>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</si>
  <si>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</si>
  <si>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</si>
  <si>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</si>
  <si>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</si>
  <si>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</si>
  <si>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</si>
  <si>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</si>
  <si>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</si>
  <si>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</si>
  <si>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</si>
  <si>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</si>
  <si>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</si>
  <si>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</si>
  <si>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</si>
  <si>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</si>
  <si>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</si>
  <si>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</si>
  <si>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</si>
  <si>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</si>
  <si>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</si>
  <si>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</si>
  <si>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</si>
  <si>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</si>
  <si>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</si>
  <si>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</si>
  <si>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</si>
  <si>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</si>
  <si>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</si>
  <si>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</si>
  <si>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</si>
  <si>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</si>
  <si>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</si>
  <si>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</si>
  <si>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</si>
  <si>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</si>
  <si>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</si>
  <si>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</si>
  <si>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</si>
  <si>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</si>
  <si>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</si>
  <si>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</si>
  <si>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</si>
  <si>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</si>
  <si>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</si>
  <si>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</si>
  <si>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</si>
  <si>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</si>
  <si>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</si>
  <si>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</si>
  <si>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</si>
  <si>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</si>
  <si>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</si>
  <si>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</si>
  <si>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</si>
  <si>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</si>
  <si>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</si>
  <si>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</si>
  <si>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</si>
  <si>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</si>
  <si>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</si>
  <si>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</si>
  <si>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</si>
  <si>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</si>
  <si>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</si>
  <si>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</si>
  <si>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</si>
  <si>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</si>
  <si>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</si>
  <si>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</si>
  <si>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</si>
  <si>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</si>
  <si>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</si>
  <si>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</si>
  <si>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</si>
  <si>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</si>
  <si>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</si>
  <si>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</si>
  <si>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</si>
  <si>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</si>
  <si>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</si>
  <si>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</si>
  <si>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</si>
  <si>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</si>
  <si>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</si>
  <si>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</si>
  <si>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</si>
  <si>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</si>
  <si>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</si>
  <si>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</si>
  <si>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</si>
  <si>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</si>
  <si>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</si>
  <si>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</si>
  <si>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</si>
  <si>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</si>
  <si>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</si>
  <si>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</si>
  <si>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</si>
  <si>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</si>
  <si>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</si>
  <si>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</si>
  <si>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</si>
  <si>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</si>
  <si>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</si>
  <si>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</si>
  <si>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</si>
  <si>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</si>
  <si>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</si>
  <si>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</si>
  <si>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</si>
  <si>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</si>
  <si>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</si>
  <si>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</si>
  <si>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</si>
  <si>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</si>
  <si>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</si>
  <si>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</si>
  <si>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</si>
  <si>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</si>
  <si>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</si>
  <si>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</si>
  <si>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</si>
  <si>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</si>
  <si>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</si>
  <si>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</si>
  <si>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</si>
  <si>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</si>
  <si>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</si>
  <si>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</si>
  <si>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</si>
  <si>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</si>
  <si>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</si>
  <si>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</si>
  <si>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</si>
  <si>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</si>
  <si>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</si>
  <si>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</si>
  <si>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</si>
  <si>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</si>
  <si>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</si>
  <si>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</si>
  <si>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</si>
  <si>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</si>
  <si>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</si>
  <si>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</si>
  <si>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</si>
  <si>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</si>
  <si>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</si>
  <si>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</si>
  <si>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</si>
  <si>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</si>
  <si>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</si>
  <si>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</si>
  <si>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</si>
  <si>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</si>
  <si>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</si>
  <si>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</si>
  <si>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</si>
  <si>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</si>
  <si>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</si>
  <si>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</si>
  <si>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</si>
  <si>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</si>
  <si>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</si>
  <si>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</si>
  <si>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</si>
  <si>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</si>
  <si>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</si>
  <si>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</si>
  <si>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</si>
  <si>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</si>
  <si>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</si>
  <si>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</si>
  <si>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</si>
  <si>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</si>
  <si>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</si>
  <si>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</si>
  <si>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</si>
  <si>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</si>
  <si>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</si>
  <si>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</si>
  <si>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</si>
  <si>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</si>
  <si>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</si>
  <si>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</si>
  <si>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</si>
  <si>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</si>
  <si>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</si>
  <si>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</si>
  <si>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</si>
  <si>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</si>
  <si>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</si>
  <si>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</si>
  <si>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</si>
  <si>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</si>
  <si>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</si>
  <si>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</si>
  <si>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</si>
  <si>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</si>
  <si>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</si>
  <si>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</si>
  <si>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</si>
  <si>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</si>
  <si>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</si>
  <si>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</si>
  <si>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</si>
  <si>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</si>
  <si>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</si>
  <si>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</si>
  <si>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</si>
  <si>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</si>
  <si>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</si>
  <si>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</si>
  <si>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</si>
  <si>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</si>
  <si>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</si>
  <si>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</si>
  <si>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</si>
  <si>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</si>
  <si>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</si>
  <si>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</si>
  <si>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</si>
  <si>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</si>
  <si>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</si>
  <si>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</si>
  <si>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</si>
  <si>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</si>
  <si>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</si>
  <si>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</si>
  <si>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</si>
  <si>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</si>
  <si>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</si>
  <si>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</si>
  <si>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</si>
  <si>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</si>
  <si>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</si>
  <si>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</si>
  <si>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</si>
  <si>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</si>
  <si>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</si>
  <si>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</si>
  <si>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</si>
  <si>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</si>
  <si>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</si>
  <si>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</si>
  <si>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</si>
  <si>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</si>
  <si>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</si>
  <si>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</si>
  <si>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</si>
  <si>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</si>
  <si>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</si>
  <si>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</si>
  <si>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</si>
  <si>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</si>
  <si>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</si>
  <si>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</si>
  <si>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</si>
  <si>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</si>
  <si>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</si>
  <si>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</si>
  <si>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</si>
  <si>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</si>
  <si>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</si>
  <si>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</si>
  <si>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</si>
  <si>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</si>
  <si>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</si>
  <si>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</si>
  <si>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</si>
  <si>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</si>
  <si>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</si>
  <si>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</si>
  <si>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</si>
  <si>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</si>
  <si>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</si>
  <si>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</si>
  <si>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</si>
  <si>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</si>
  <si>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</si>
  <si>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</si>
  <si>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</si>
  <si>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</si>
  <si>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</si>
  <si>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</si>
  <si>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</si>
  <si>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</si>
  <si>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</si>
  <si>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</si>
  <si>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</si>
  <si>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</si>
  <si>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</si>
  <si>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</si>
  <si>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</si>
  <si>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</si>
  <si>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</si>
  <si>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</si>
  <si>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</si>
  <si>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</si>
  <si>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</si>
  <si>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</si>
  <si>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</si>
  <si>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</si>
  <si>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</si>
  <si>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</si>
  <si>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</si>
  <si>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</si>
  <si>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</si>
  <si>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</si>
  <si>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</si>
  <si>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</si>
  <si>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</si>
  <si>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</si>
  <si>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</si>
  <si>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</si>
  <si>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</si>
  <si>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</si>
  <si>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</si>
  <si>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</si>
  <si>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</si>
  <si>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</si>
  <si>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</si>
  <si>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</si>
  <si>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</si>
  <si>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</si>
  <si>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</si>
  <si>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</si>
  <si>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</si>
  <si>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</si>
  <si>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</si>
  <si>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</si>
  <si>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</si>
  <si>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</si>
  <si>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</si>
  <si>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</si>
  <si>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</si>
  <si>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</si>
  <si>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</si>
  <si>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</si>
  <si>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</si>
  <si>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</si>
  <si>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</si>
  <si>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</si>
  <si>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</si>
  <si>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</si>
  <si>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</si>
  <si>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</si>
  <si>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</si>
  <si>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</si>
  <si>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</si>
  <si>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</si>
  <si>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</si>
  <si>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</si>
  <si>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</si>
  <si>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</si>
  <si>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</si>
  <si>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</si>
  <si>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</si>
  <si>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</si>
  <si>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</si>
  <si>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</si>
  <si>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</si>
  <si>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</si>
  <si>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</si>
  <si>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</si>
  <si>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</si>
  <si>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</si>
  <si>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</si>
  <si>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</si>
  <si>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</si>
  <si>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</si>
  <si>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</si>
  <si>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</si>
  <si>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</si>
  <si>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</si>
  <si>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</si>
  <si>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</si>
  <si>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</si>
  <si>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</si>
  <si>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</si>
  <si>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</si>
  <si>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</si>
  <si>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</si>
  <si>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</si>
  <si>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</si>
  <si>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</si>
  <si>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</si>
  <si>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</si>
  <si>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</si>
  <si>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</si>
  <si>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</si>
  <si>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</si>
  <si>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</si>
  <si>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</si>
  <si>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</si>
  <si>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</si>
  <si>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</si>
  <si>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</si>
  <si>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</si>
  <si>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</si>
  <si>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</si>
  <si>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</si>
  <si>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</si>
  <si>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</si>
  <si>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</si>
  <si>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</si>
  <si>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</si>
  <si>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</si>
  <si>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</si>
  <si>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</si>
  <si>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</si>
  <si>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</si>
  <si>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</si>
  <si>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</si>
  <si>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</si>
  <si>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</si>
  <si>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</si>
  <si>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</si>
  <si>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</si>
  <si>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</si>
  <si>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</si>
  <si>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</si>
  <si>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</si>
  <si>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</si>
  <si>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</si>
  <si>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</si>
  <si>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</si>
  <si>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</si>
  <si>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</si>
  <si>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</si>
  <si>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</si>
  <si>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</si>
  <si>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</si>
  <si>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</si>
  <si>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</si>
  <si>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</si>
  <si>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</si>
  <si>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</si>
  <si>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</si>
  <si>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</si>
  <si>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</si>
  <si>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</si>
  <si>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</si>
  <si>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</si>
  <si>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</si>
  <si>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</si>
  <si>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</si>
  <si>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</si>
  <si>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</si>
  <si>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</si>
  <si>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</si>
  <si>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</si>
  <si>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</si>
  <si>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</si>
  <si>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</si>
  <si>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</si>
  <si>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</si>
  <si>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</si>
  <si>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</si>
  <si>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</si>
  <si>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</si>
  <si>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</si>
  <si>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</si>
  <si>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</si>
  <si>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</si>
  <si>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</si>
  <si>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</si>
  <si>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</si>
  <si>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</si>
  <si>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</si>
  <si>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</si>
  <si>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</si>
  <si>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</si>
  <si>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</si>
  <si>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</si>
  <si>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</si>
  <si>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</si>
  <si>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</si>
  <si>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</si>
  <si>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</si>
  <si>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</si>
  <si>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</si>
  <si>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</si>
  <si>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</si>
  <si>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</si>
  <si>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</si>
  <si>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</si>
  <si>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</si>
  <si>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</si>
  <si>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</si>
  <si>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</si>
  <si>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</si>
  <si>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</si>
  <si>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</si>
  <si>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</si>
  <si>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</si>
  <si>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</si>
  <si>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</si>
  <si>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</si>
  <si>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</si>
  <si>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</si>
  <si>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</si>
  <si>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</si>
  <si>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</si>
  <si>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</si>
  <si>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</si>
  <si>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</si>
  <si>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</si>
  <si>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</si>
  <si>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</si>
  <si>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</si>
  <si>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</si>
  <si>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</si>
  <si>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</si>
  <si>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</si>
  <si>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</si>
  <si>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</si>
  <si>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</si>
  <si>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</si>
  <si>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</si>
  <si>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</si>
  <si>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</si>
  <si>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</si>
  <si>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</si>
  <si>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</si>
  <si>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</si>
  <si>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</si>
  <si>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</si>
  <si>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</si>
  <si>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</si>
  <si>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</si>
  <si>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</si>
  <si>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</si>
  <si>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</si>
  <si>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</si>
  <si>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</si>
  <si>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</si>
  <si>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</si>
  <si>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</si>
  <si>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</si>
  <si>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</si>
  <si>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</si>
  <si>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</si>
  <si>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</si>
  <si>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</si>
  <si>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</si>
  <si>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</si>
  <si>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</si>
  <si>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</si>
  <si>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</si>
  <si>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</si>
  <si>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</si>
  <si>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</si>
  <si>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</si>
  <si>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</si>
  <si>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</si>
  <si>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</si>
  <si>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</si>
  <si>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</si>
  <si>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</si>
  <si>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</si>
  <si>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</si>
  <si>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</si>
  <si>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</si>
  <si>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</si>
  <si>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</si>
  <si>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</si>
  <si>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</si>
  <si>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</si>
  <si>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</si>
  <si>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</si>
  <si>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</si>
  <si>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</si>
  <si>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</si>
  <si>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</si>
  <si>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</si>
  <si>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</si>
  <si>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</si>
  <si>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</si>
  <si>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</si>
  <si>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</si>
  <si>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</si>
  <si>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</si>
  <si>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</si>
  <si>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</si>
  <si>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</si>
  <si>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</si>
  <si>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</si>
  <si>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</si>
  <si>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</si>
  <si>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</si>
  <si>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</si>
  <si>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</si>
  <si>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</si>
  <si>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</si>
  <si>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</si>
  <si>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</si>
  <si>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</si>
  <si>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</si>
  <si>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</si>
  <si>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</si>
  <si>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</si>
  <si>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</si>
  <si>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</si>
  <si>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</si>
  <si>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</si>
  <si>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</si>
  <si>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</si>
  <si>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</si>
  <si>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</si>
  <si>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</si>
  <si>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</si>
  <si>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</si>
  <si>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</si>
  <si>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</si>
  <si>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</si>
  <si>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</si>
  <si>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</si>
  <si>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</si>
  <si>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</si>
  <si>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</si>
  <si>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</si>
  <si>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</si>
  <si>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</si>
  <si>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</si>
  <si>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</si>
  <si>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</si>
  <si>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</si>
  <si>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</si>
  <si>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</si>
  <si>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</si>
  <si>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</si>
  <si>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</si>
  <si>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</si>
  <si>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</si>
  <si>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</si>
  <si>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</si>
  <si>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</si>
  <si>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</si>
  <si>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</si>
  <si>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</si>
  <si>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</si>
  <si>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</si>
  <si>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</si>
  <si>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</si>
  <si>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</si>
  <si>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</si>
  <si>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</si>
  <si>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</si>
  <si>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</si>
  <si>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</si>
  <si>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</si>
  <si>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</si>
  <si>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</si>
  <si>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</si>
  <si>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</si>
  <si>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</si>
  <si>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</si>
  <si>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</si>
  <si>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</si>
  <si>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</si>
  <si>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</si>
  <si>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</si>
  <si>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</si>
  <si>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</si>
  <si>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</si>
  <si>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</si>
  <si>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</si>
  <si>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</si>
  <si>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</si>
  <si>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</si>
  <si>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</si>
  <si>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</si>
  <si>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</si>
  <si>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</si>
  <si>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</si>
  <si>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</si>
  <si>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</si>
  <si>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</si>
  <si>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</si>
  <si>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</si>
  <si>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</si>
  <si>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</si>
  <si>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</si>
  <si>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</si>
  <si>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</si>
  <si>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</si>
  <si>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</si>
  <si>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</si>
  <si>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</si>
  <si>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</si>
  <si>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</si>
  <si>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</si>
  <si>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</si>
  <si>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</si>
  <si>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</si>
  <si>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</si>
  <si>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</si>
  <si>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</si>
  <si>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</si>
  <si>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</si>
  <si>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</si>
  <si>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</si>
  <si>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</si>
  <si>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</si>
  <si>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</si>
  <si>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</si>
  <si>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</si>
  <si>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</si>
  <si>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</si>
  <si>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</si>
  <si>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</si>
  <si>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</si>
  <si>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</si>
  <si>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</si>
  <si>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</si>
  <si>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</si>
  <si>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</si>
  <si>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</si>
  <si>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</si>
  <si>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</si>
  <si>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</si>
  <si>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</si>
  <si>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</si>
  <si>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</si>
  <si>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</si>
  <si>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</si>
  <si>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</si>
  <si>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</si>
  <si>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</si>
  <si>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</si>
  <si>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</si>
  <si>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</si>
  <si>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</si>
  <si>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</si>
  <si>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</si>
  <si>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</si>
  <si>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</si>
  <si>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</si>
  <si>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</si>
  <si>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</si>
  <si>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</si>
  <si>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</si>
  <si>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</si>
  <si>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</si>
  <si>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</si>
  <si>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</si>
  <si>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</si>
  <si>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</si>
  <si>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</si>
  <si>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</si>
  <si>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</si>
  <si>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</si>
  <si>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</si>
  <si>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</si>
  <si>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</si>
  <si>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</si>
  <si>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</si>
  <si>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</si>
  <si>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</si>
  <si>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</si>
  <si>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</si>
  <si>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</si>
  <si>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</si>
  <si>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</si>
  <si>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</si>
  <si>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</si>
  <si>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</si>
  <si>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</si>
  <si>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</si>
  <si>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</si>
  <si>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</si>
  <si>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</si>
  <si>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</si>
  <si>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</si>
  <si>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</si>
  <si>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</si>
  <si>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</si>
  <si>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</si>
  <si>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</si>
  <si>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</si>
  <si>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</si>
  <si>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</si>
  <si>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</si>
  <si>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</si>
  <si>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</si>
  <si>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</si>
  <si>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</si>
  <si>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</si>
  <si>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</si>
  <si>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</si>
  <si>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</si>
  <si>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</si>
  <si>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</si>
  <si>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</si>
  <si>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</si>
  <si>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</si>
  <si>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</si>
  <si>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</si>
  <si>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</si>
  <si>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</si>
  <si>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</si>
  <si>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</si>
  <si>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</si>
  <si>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</si>
  <si>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</si>
  <si>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</si>
  <si>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</si>
  <si>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</si>
  <si>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</si>
  <si>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</si>
  <si>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</si>
  <si>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</si>
  <si>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</si>
  <si>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</si>
  <si>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</si>
  <si>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</si>
  <si>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</si>
  <si>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</si>
  <si>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</si>
  <si>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</si>
  <si>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</si>
  <si>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</si>
  <si>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</si>
  <si>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</si>
  <si>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</si>
  <si>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</si>
  <si>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</si>
  <si>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</si>
  <si>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</si>
  <si>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</si>
  <si>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</si>
  <si>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</si>
  <si>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</si>
  <si>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</si>
  <si>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</si>
  <si>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</si>
  <si>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</si>
  <si>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</si>
  <si>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</si>
  <si>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</si>
  <si>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</si>
  <si>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</si>
  <si>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</si>
  <si>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</si>
  <si>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</si>
  <si>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</si>
  <si>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</si>
  <si>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</si>
  <si>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</si>
  <si>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</si>
  <si>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</si>
  <si>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</si>
  <si>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</si>
  <si>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</si>
  <si>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</si>
  <si>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</si>
  <si>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</si>
  <si>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</si>
  <si>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</si>
  <si>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</si>
  <si>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</si>
  <si>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</si>
  <si>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</si>
  <si>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</si>
  <si>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</si>
  <si>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</si>
  <si>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</si>
  <si>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</si>
  <si>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</si>
  <si>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</si>
  <si>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</si>
  <si>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</si>
  <si>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</si>
  <si>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</si>
  <si>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</si>
  <si>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</si>
  <si>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</si>
  <si>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</si>
  <si>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</si>
  <si>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</si>
  <si>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</si>
  <si>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</si>
  <si>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</si>
  <si>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</si>
  <si>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</si>
  <si>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</si>
  <si>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</si>
  <si>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</si>
  <si>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</si>
  <si>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</si>
  <si>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</si>
  <si>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</si>
  <si>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</si>
  <si>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</si>
  <si>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</si>
  <si>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</si>
  <si>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</si>
  <si>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</si>
  <si>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</si>
  <si>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</si>
  <si>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</si>
  <si>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</si>
  <si>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</si>
  <si>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</si>
  <si>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</si>
  <si>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</si>
  <si>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</si>
  <si>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</si>
  <si>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</si>
  <si>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</si>
  <si>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</si>
  <si>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</si>
  <si>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</si>
  <si>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</si>
  <si>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</si>
  <si>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</si>
  <si>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</si>
  <si>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</si>
  <si>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</si>
  <si>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</si>
  <si>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</si>
  <si>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</si>
  <si>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</si>
  <si>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</si>
  <si>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</si>
  <si>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</si>
  <si>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</si>
  <si>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</si>
  <si>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</si>
  <si>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</si>
  <si>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</si>
  <si>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</si>
  <si>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</si>
  <si>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</si>
  <si>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</si>
  <si>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</si>
  <si>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</si>
  <si>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</si>
  <si>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</si>
  <si>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</si>
  <si>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</si>
  <si>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</si>
  <si>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</si>
  <si>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</si>
  <si>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</si>
  <si>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</si>
  <si>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</si>
  <si>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</si>
  <si>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</si>
  <si>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</si>
  <si>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</si>
  <si>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</si>
  <si>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</si>
  <si>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</si>
  <si>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</si>
  <si>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</si>
  <si>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</si>
  <si>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</si>
  <si>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</si>
  <si>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</si>
  <si>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</si>
  <si>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</si>
  <si>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</si>
  <si>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</si>
  <si>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</si>
  <si>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</si>
  <si>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</si>
  <si>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</si>
  <si>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</si>
  <si>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</si>
  <si>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</si>
  <si>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</si>
  <si>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</si>
  <si>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</si>
  <si>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</si>
  <si>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</si>
  <si>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</si>
  <si>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</si>
  <si>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</si>
  <si>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</si>
  <si>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</si>
  <si>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</si>
  <si>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</si>
  <si>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</si>
  <si>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</si>
  <si>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</si>
  <si>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</si>
  <si>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</si>
  <si>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</si>
  <si>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</si>
  <si>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</si>
  <si>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</si>
  <si>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</si>
  <si>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</si>
  <si>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</si>
  <si>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</si>
  <si>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</si>
  <si>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</si>
  <si>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</si>
  <si>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</si>
  <si>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</si>
  <si>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</si>
  <si>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</si>
  <si>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</si>
  <si>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</si>
  <si>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</si>
  <si>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</si>
  <si>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</si>
  <si>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</si>
  <si>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</si>
  <si>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</si>
  <si>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</si>
  <si>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</si>
  <si>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</si>
  <si>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</si>
  <si>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</si>
  <si>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</si>
  <si>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</si>
  <si>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</si>
  <si>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</si>
  <si>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</si>
  <si>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</si>
  <si>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</si>
  <si>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</si>
  <si>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</si>
  <si>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</si>
  <si>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</si>
  <si>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</si>
  <si>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</si>
  <si>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</si>
  <si>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</si>
  <si>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</si>
  <si>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</si>
  <si>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</si>
  <si>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</si>
  <si>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</si>
  <si>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</si>
  <si>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</si>
  <si>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</si>
  <si>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</si>
  <si>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</si>
  <si>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</si>
  <si>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</si>
  <si>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</si>
  <si>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</si>
  <si>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</si>
  <si>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</si>
  <si>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</si>
  <si>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</si>
  <si>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</si>
  <si>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</si>
  <si>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</si>
  <si>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</si>
  <si>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</si>
  <si>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</si>
  <si>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</si>
  <si>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</si>
  <si>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</si>
  <si>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</si>
  <si>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</si>
  <si>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</si>
  <si>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</si>
  <si>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</si>
  <si>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</si>
  <si>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</si>
  <si>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</si>
  <si>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</si>
  <si>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</si>
  <si>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</si>
  <si>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</si>
  <si>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</si>
  <si>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</si>
  <si>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</si>
  <si>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</si>
  <si>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</si>
  <si>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</si>
  <si>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</si>
  <si>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</si>
  <si>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</si>
  <si>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</si>
  <si>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</si>
  <si>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</si>
  <si>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</si>
  <si>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</si>
  <si>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</si>
  <si>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</si>
  <si>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</si>
  <si>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</si>
  <si>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</si>
  <si>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</si>
  <si>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</si>
  <si>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</si>
  <si>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</si>
  <si>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</si>
  <si>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</si>
  <si>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</si>
  <si>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</si>
  <si>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</si>
  <si>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</si>
  <si>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</si>
  <si>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</si>
  <si>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</si>
  <si>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</si>
  <si>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</si>
  <si>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</si>
  <si>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</si>
  <si>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</si>
  <si>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</si>
  <si>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</si>
  <si>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</si>
  <si>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</si>
  <si>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</si>
  <si>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</si>
  <si>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</si>
  <si>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</si>
  <si>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</si>
  <si>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</si>
  <si>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</si>
  <si>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</si>
  <si>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</si>
  <si>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</si>
  <si>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</si>
  <si>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</si>
  <si>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</si>
  <si>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</si>
  <si>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</si>
  <si>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</si>
  <si>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</si>
  <si>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</si>
  <si>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</si>
  <si>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</si>
  <si>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</si>
  <si>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</si>
  <si>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</si>
  <si>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</si>
  <si>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</si>
  <si>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</si>
  <si>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</si>
  <si>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</si>
  <si>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</si>
  <si>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</si>
  <si>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</si>
  <si>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</si>
  <si>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</si>
  <si>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</si>
  <si>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</si>
  <si>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</si>
  <si>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</si>
  <si>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</si>
  <si>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</si>
  <si>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</si>
  <si>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</si>
  <si>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</si>
  <si>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</si>
  <si>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</si>
  <si>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</si>
  <si>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</si>
  <si>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</si>
  <si>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</si>
  <si>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</si>
  <si>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</si>
  <si>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</si>
  <si>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</si>
  <si>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</si>
  <si>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</si>
  <si>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</si>
  <si>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</si>
  <si>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</si>
  <si>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</si>
  <si>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</si>
  <si>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</si>
  <si>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</si>
  <si>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</si>
  <si>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</si>
  <si>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</si>
  <si>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</si>
  <si>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</si>
  <si>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</si>
  <si>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</si>
  <si>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</si>
  <si>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</si>
  <si>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</si>
  <si>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</si>
  <si>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</si>
  <si>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</si>
  <si>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</si>
  <si>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</si>
  <si>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</si>
  <si>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</si>
  <si>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</si>
  <si>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</si>
  <si>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</si>
  <si>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</si>
  <si>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</si>
  <si>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</si>
  <si>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</si>
  <si>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</si>
  <si>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</si>
  <si>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</si>
  <si>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</si>
  <si>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</si>
  <si>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</si>
  <si>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</si>
  <si>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</si>
  <si>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</si>
  <si>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</si>
  <si>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</si>
  <si>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</si>
  <si>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</si>
  <si>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</si>
  <si>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</si>
  <si>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</si>
  <si>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</si>
  <si>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</si>
  <si>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</si>
  <si>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</si>
  <si>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</si>
  <si>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</si>
  <si>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</si>
  <si>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</si>
  <si>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</si>
  <si>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</si>
  <si>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</si>
  <si>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</si>
  <si>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</si>
  <si>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</si>
  <si>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</si>
  <si>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</si>
  <si>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</si>
  <si>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</si>
  <si>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</si>
  <si>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</si>
  <si>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</si>
  <si>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</si>
  <si>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</si>
  <si>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</si>
  <si>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</si>
  <si>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</si>
  <si>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</si>
  <si>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</si>
  <si>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</si>
  <si>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</si>
  <si>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</si>
  <si>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</si>
  <si>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</si>
  <si>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</si>
  <si>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</si>
  <si>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</si>
  <si>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</si>
  <si>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</si>
  <si>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</si>
  <si>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</si>
  <si>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</si>
  <si>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</si>
  <si>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</si>
  <si>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</si>
  <si>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</si>
  <si>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</si>
  <si>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</si>
  <si>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</si>
  <si>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</si>
  <si>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</si>
  <si>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</si>
  <si>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</si>
  <si>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</si>
  <si>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</si>
  <si>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</si>
  <si>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</si>
  <si>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</si>
  <si>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</si>
  <si>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</si>
  <si>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</si>
  <si>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</si>
  <si>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</si>
  <si>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</si>
  <si>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</si>
  <si>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</si>
  <si>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</si>
  <si>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</si>
  <si>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</si>
  <si>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</si>
  <si>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</si>
  <si>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</si>
  <si>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</si>
  <si>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</si>
  <si>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</si>
  <si>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</si>
  <si>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</si>
  <si>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</si>
  <si>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</si>
  <si>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</si>
  <si>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</si>
  <si>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</si>
  <si>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</si>
  <si>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</si>
  <si>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</si>
  <si>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</si>
  <si>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</si>
  <si>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</si>
  <si>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</si>
  <si>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</si>
  <si>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</si>
  <si>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</si>
  <si>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</si>
  <si>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</si>
  <si>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</si>
  <si>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</si>
  <si>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</si>
  <si>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</si>
  <si>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</si>
  <si>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</si>
  <si>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</si>
  <si>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</si>
  <si>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</si>
  <si>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</si>
  <si>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</si>
  <si>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</si>
  <si>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</si>
  <si>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</si>
  <si>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</si>
  <si>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</si>
  <si>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</si>
  <si>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</si>
  <si>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</si>
  <si>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</si>
  <si>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</si>
  <si>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</si>
  <si>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</si>
  <si>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</si>
  <si>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</si>
  <si>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</si>
  <si>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</si>
  <si>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</si>
  <si>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</si>
  <si>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</si>
  <si>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</si>
  <si>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</si>
  <si>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</si>
  <si>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</si>
  <si>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</si>
  <si>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</si>
  <si>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</si>
  <si>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</si>
  <si>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</si>
  <si>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</si>
  <si>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</si>
  <si>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</si>
  <si>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</si>
  <si>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</si>
  <si>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</si>
  <si>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</si>
  <si>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</si>
  <si>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</si>
  <si>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</si>
  <si>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</si>
  <si>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</si>
  <si>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</si>
  <si>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</si>
  <si>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</si>
  <si>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</si>
  <si>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</si>
  <si>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</si>
  <si>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</si>
  <si>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</si>
  <si>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</si>
  <si>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</si>
  <si>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</si>
  <si>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</si>
  <si>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</si>
  <si>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</si>
  <si>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</si>
  <si>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</si>
  <si>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</si>
  <si>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</si>
  <si>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</si>
  <si>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</si>
  <si>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</si>
  <si>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</si>
  <si>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</si>
  <si>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</si>
  <si>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</si>
  <si>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</si>
  <si>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</si>
  <si>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</si>
  <si>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</si>
  <si>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</si>
  <si>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</si>
  <si>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</si>
  <si>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</si>
  <si>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</si>
  <si>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</si>
  <si>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</si>
  <si>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</si>
  <si>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</si>
  <si>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</si>
  <si>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</si>
  <si>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</si>
  <si>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</si>
  <si>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</si>
  <si>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</si>
  <si>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</si>
  <si>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</si>
  <si>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</si>
  <si>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</si>
  <si>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</si>
  <si>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</si>
  <si>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</si>
  <si>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</si>
  <si>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</si>
  <si>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</si>
  <si>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</si>
  <si>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</si>
  <si>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</si>
  <si>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</si>
  <si>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</si>
  <si>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</si>
  <si>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</si>
  <si>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</si>
  <si>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</si>
  <si>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</si>
  <si>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</si>
  <si>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</si>
  <si>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</si>
  <si>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</si>
  <si>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</si>
  <si>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</si>
  <si>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</si>
  <si>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</si>
  <si>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</si>
  <si>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</si>
  <si>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</si>
  <si>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</si>
  <si>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</si>
  <si>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</si>
  <si>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</si>
  <si>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</si>
  <si>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</si>
  <si>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</si>
  <si>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</si>
  <si>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</si>
  <si>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</si>
  <si>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</si>
  <si>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</si>
  <si>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</si>
  <si>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</si>
  <si>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</si>
  <si>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</si>
  <si>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</si>
  <si>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</si>
  <si>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</si>
  <si>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</si>
  <si>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</si>
  <si>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</si>
  <si>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</si>
  <si>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</si>
  <si>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</si>
  <si>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</si>
  <si>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</si>
  <si>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</si>
  <si>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</si>
  <si>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</si>
  <si>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</si>
  <si>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</si>
  <si>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</si>
  <si>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</si>
  <si>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</si>
  <si>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</si>
  <si>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</si>
  <si>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</si>
  <si>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</si>
  <si>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</si>
  <si>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</si>
  <si>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</si>
  <si>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</si>
  <si>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</si>
  <si>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</si>
  <si>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</si>
  <si>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</si>
  <si>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</si>
  <si>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</si>
  <si>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</si>
  <si>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</si>
  <si>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</si>
  <si>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</si>
  <si>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</si>
  <si>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</si>
  <si>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</si>
  <si>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</si>
  <si>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</si>
  <si>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</si>
  <si>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</si>
  <si>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</si>
  <si>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</si>
  <si>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</si>
  <si>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</si>
  <si>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</si>
  <si>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</si>
  <si>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</si>
  <si>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</si>
  <si>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</si>
  <si>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</si>
  <si>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</si>
  <si>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</si>
  <si>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</si>
  <si>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</si>
  <si>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</si>
  <si>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</si>
  <si>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</si>
  <si>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</si>
  <si>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</si>
  <si>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</si>
  <si>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</si>
  <si>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</si>
  <si>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</si>
  <si>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</si>
  <si>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</si>
  <si>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</si>
  <si>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</si>
  <si>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</si>
  <si>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</si>
  <si>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</si>
  <si>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</si>
  <si>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</si>
  <si>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</si>
  <si>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</si>
  <si>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</si>
  <si>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</si>
  <si>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</si>
  <si>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</si>
  <si>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</si>
  <si>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</si>
  <si>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</si>
  <si>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</si>
  <si>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</si>
  <si>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</si>
  <si>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</si>
  <si>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</si>
  <si>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</si>
  <si>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</si>
  <si>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</si>
  <si>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</si>
  <si>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</si>
  <si>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</si>
  <si>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</si>
  <si>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</si>
  <si>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</si>
  <si>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</si>
  <si>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</si>
  <si>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</si>
  <si>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</si>
  <si>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</si>
  <si>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</si>
  <si>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</si>
  <si>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</si>
  <si>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</si>
  <si>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</si>
  <si>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</si>
  <si>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</si>
  <si>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</si>
  <si>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</si>
  <si>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</si>
  <si>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</si>
  <si>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</si>
  <si>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</si>
  <si>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</si>
  <si>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</si>
  <si>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</si>
  <si>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</si>
  <si>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</si>
  <si>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</si>
  <si>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</si>
  <si>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</si>
  <si>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</si>
  <si>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</si>
  <si>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</si>
  <si>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</si>
  <si>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</si>
  <si>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</si>
  <si>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</si>
  <si>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</si>
  <si>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</si>
  <si>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</si>
  <si>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</si>
  <si>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</si>
  <si>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</si>
  <si>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</si>
  <si>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</si>
  <si>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</si>
  <si>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</si>
  <si>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</si>
  <si>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</si>
  <si>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</si>
  <si>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</si>
  <si>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</si>
  <si>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</si>
  <si>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</si>
  <si>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</si>
  <si>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</si>
  <si>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</si>
  <si>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</si>
  <si>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</si>
  <si>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</si>
  <si>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</si>
  <si>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</si>
  <si>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</si>
  <si>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</si>
  <si>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</si>
  <si>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</si>
  <si>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</si>
  <si>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</si>
  <si>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</si>
  <si>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</si>
  <si>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</si>
  <si>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</si>
  <si>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</si>
  <si>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</si>
  <si>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</si>
  <si>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</si>
  <si>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</si>
  <si>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</si>
  <si>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</si>
  <si>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</si>
  <si>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</si>
  <si>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</si>
  <si>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</si>
  <si>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</si>
  <si>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</si>
  <si>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</si>
  <si>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</si>
  <si>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</si>
  <si>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</si>
  <si>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</si>
  <si>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</si>
  <si>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</si>
  <si>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</si>
  <si>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</si>
  <si>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</si>
  <si>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</si>
  <si>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</si>
  <si>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</si>
  <si>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</si>
  <si>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</si>
  <si>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</si>
  <si>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</si>
  <si>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</si>
  <si>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</si>
  <si>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</si>
  <si>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</si>
  <si>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</si>
  <si>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</si>
  <si>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</si>
  <si>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</si>
  <si>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</si>
  <si>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</si>
  <si>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</si>
  <si>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</si>
  <si>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</si>
  <si>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</si>
  <si>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</si>
  <si>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</si>
  <si>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</si>
  <si>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</si>
  <si>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</si>
  <si>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</si>
  <si>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</si>
  <si>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</si>
  <si>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</si>
  <si>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</si>
  <si>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</si>
  <si>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</si>
  <si>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</si>
  <si>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</si>
  <si>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</si>
  <si>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</si>
  <si>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</si>
  <si>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</si>
  <si>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</si>
  <si>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</si>
  <si>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</si>
  <si>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</si>
  <si>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</si>
  <si>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</si>
  <si>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</si>
  <si>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</si>
  <si>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</si>
  <si>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</si>
  <si>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</si>
  <si>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</si>
  <si>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</si>
  <si>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</si>
  <si>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</si>
  <si>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</si>
  <si>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</si>
  <si>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</si>
  <si>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</si>
  <si>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</si>
  <si>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</si>
  <si>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</si>
  <si>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</si>
  <si>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</si>
  <si>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</si>
  <si>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</si>
  <si>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</si>
  <si>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</si>
  <si>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</si>
  <si>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</si>
  <si>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</si>
  <si>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</si>
  <si>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</si>
  <si>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</si>
  <si>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</si>
  <si>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</si>
  <si>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</si>
  <si>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</si>
  <si>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</si>
  <si>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</si>
  <si>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</si>
  <si>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</si>
  <si>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</si>
  <si>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</si>
  <si>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</si>
  <si>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</si>
  <si>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</si>
  <si>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</si>
  <si>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</si>
  <si>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</si>
  <si>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</si>
  <si>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</si>
  <si>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</si>
  <si>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</si>
  <si>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</si>
  <si>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</si>
  <si>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</si>
  <si>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</si>
  <si>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</si>
  <si>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</si>
  <si>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</si>
  <si>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</si>
  <si>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</si>
  <si>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</si>
  <si>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</si>
  <si>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</si>
  <si>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</si>
  <si>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</si>
  <si>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</si>
  <si>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</si>
  <si>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</si>
  <si>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</si>
  <si>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</si>
  <si>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</si>
  <si>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</si>
  <si>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</si>
  <si>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</si>
  <si>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</si>
  <si>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</si>
  <si>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</si>
  <si>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</si>
  <si>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</si>
  <si>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</si>
  <si>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</si>
  <si>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</si>
  <si>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</si>
  <si>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</si>
  <si>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</si>
  <si>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</si>
  <si>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</si>
  <si>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</si>
  <si>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</si>
  <si>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</si>
  <si>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</si>
  <si>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</si>
  <si>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</si>
  <si>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</si>
  <si>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</si>
  <si>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</si>
  <si>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</si>
  <si>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</si>
  <si>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</si>
  <si>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</si>
  <si>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</si>
  <si>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</si>
  <si>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</si>
  <si>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</si>
  <si>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</si>
  <si>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</si>
  <si>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</si>
  <si>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</si>
  <si>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</si>
  <si>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</si>
  <si>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</si>
  <si>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</si>
  <si>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</si>
  <si>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</si>
  <si>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</si>
  <si>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</si>
  <si>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</si>
  <si>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</si>
  <si>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</si>
  <si>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</si>
  <si>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</si>
  <si>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</si>
  <si>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</si>
  <si>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</si>
  <si>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</si>
  <si>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</si>
  <si>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</si>
  <si>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</si>
  <si>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</si>
  <si>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</si>
  <si>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</si>
  <si>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</si>
  <si>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</si>
  <si>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</si>
  <si>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</si>
  <si>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</si>
  <si>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</si>
  <si>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</si>
  <si>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</si>
  <si>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</si>
  <si>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</si>
  <si>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</si>
  <si>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</si>
  <si>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</si>
  <si>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</si>
  <si>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</si>
  <si>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</si>
  <si>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</si>
  <si>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</si>
  <si>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</si>
  <si>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</si>
  <si>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</si>
  <si>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</si>
  <si>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</si>
  <si>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</si>
  <si>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</si>
  <si>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</si>
  <si>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</si>
  <si>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</si>
  <si>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</si>
  <si>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</si>
  <si>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</si>
  <si>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</si>
  <si>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</si>
  <si>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</si>
  <si>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</si>
  <si>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</si>
  <si>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</si>
  <si>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</si>
  <si>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</si>
  <si>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</si>
  <si>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</si>
  <si>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</si>
  <si>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</si>
  <si>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</si>
  <si>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</si>
  <si>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</si>
  <si>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</si>
  <si>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</si>
  <si>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</si>
  <si>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</si>
  <si>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</si>
  <si>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</si>
  <si>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</si>
  <si>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</si>
  <si>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</si>
  <si>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</si>
  <si>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</si>
  <si>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</si>
  <si>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</si>
  <si>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</si>
  <si>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</si>
  <si>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</si>
  <si>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</si>
  <si>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</si>
  <si>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</si>
  <si>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</si>
  <si>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</si>
  <si>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</si>
  <si>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</si>
  <si>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</si>
  <si>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</si>
  <si>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</si>
  <si>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</si>
  <si>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</si>
  <si>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</si>
  <si>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</si>
  <si>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</si>
  <si>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</si>
  <si>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</si>
  <si>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</si>
  <si>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</si>
  <si>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</si>
  <si>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</si>
  <si>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</si>
  <si>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</si>
  <si>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</si>
  <si>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</si>
  <si>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</si>
  <si>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</si>
  <si>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</si>
  <si>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</si>
  <si>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</si>
  <si>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</si>
  <si>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</si>
  <si>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</si>
  <si>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</si>
  <si>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</si>
  <si>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</si>
  <si>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</si>
  <si>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</si>
  <si>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</si>
  <si>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</si>
  <si>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</si>
  <si>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</si>
  <si>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</si>
  <si>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</si>
  <si>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</si>
  <si>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</si>
  <si>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</si>
  <si>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</si>
  <si>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</si>
  <si>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</si>
  <si>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</si>
  <si>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</si>
  <si>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</si>
  <si>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</si>
  <si>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</si>
  <si>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</si>
  <si>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</si>
  <si>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</si>
  <si>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</si>
  <si>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</si>
  <si>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</si>
  <si>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</si>
  <si>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</si>
  <si>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</si>
  <si>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</si>
  <si>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</si>
  <si>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</si>
  <si>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</si>
  <si>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</si>
  <si>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</si>
  <si>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</si>
  <si>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</si>
  <si>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</si>
  <si>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</si>
  <si>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</si>
  <si>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</si>
  <si>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</si>
  <si>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</si>
  <si>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</si>
  <si>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</si>
  <si>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</si>
  <si>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</si>
  <si>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</si>
  <si>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</si>
  <si>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</si>
  <si>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</si>
  <si>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</si>
  <si>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</si>
  <si>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</si>
  <si>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</si>
  <si>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</si>
  <si>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</si>
  <si>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</si>
  <si>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</si>
  <si>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</si>
  <si>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</si>
  <si>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</si>
  <si>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</si>
  <si>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</si>
  <si>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</si>
  <si>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</si>
  <si>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</si>
  <si>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</si>
  <si>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</si>
  <si>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</si>
  <si>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</si>
  <si>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</si>
  <si>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</si>
  <si>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</si>
  <si>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</si>
  <si>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</si>
  <si>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</si>
  <si>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</si>
  <si>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</si>
  <si>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</si>
  <si>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</si>
  <si>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</si>
  <si>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</si>
  <si>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</si>
  <si>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</si>
  <si>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</si>
  <si>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</si>
  <si>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</si>
  <si>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</si>
  <si>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</si>
  <si>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</si>
  <si>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</si>
  <si>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</si>
  <si>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</si>
  <si>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</si>
  <si>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</si>
  <si>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</si>
  <si>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</si>
  <si>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</si>
  <si>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</si>
  <si>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</si>
  <si>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</si>
  <si>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</si>
  <si>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</si>
  <si>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</si>
  <si>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</si>
  <si>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</si>
  <si>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</si>
  <si>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</si>
  <si>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</si>
  <si>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</si>
  <si>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</si>
  <si>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</si>
  <si>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</si>
  <si>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</si>
  <si>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</si>
  <si>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</si>
  <si>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</si>
  <si>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</si>
  <si>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</si>
  <si>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</si>
  <si>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</si>
  <si>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</si>
  <si>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</si>
  <si>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</si>
  <si>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</si>
  <si>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</si>
  <si>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</si>
  <si>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</si>
  <si>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</si>
  <si>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</si>
  <si>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</si>
  <si>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</si>
  <si>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</si>
  <si>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</si>
  <si>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</si>
  <si>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</si>
  <si>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</si>
  <si>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</si>
  <si>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</si>
  <si>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</si>
  <si>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</si>
  <si>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</si>
  <si>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</si>
  <si>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</si>
  <si>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</si>
  <si>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</si>
  <si>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</si>
  <si>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</si>
  <si>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</si>
  <si>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</si>
  <si>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</si>
  <si>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</si>
  <si>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</si>
  <si>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</si>
  <si>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</si>
  <si>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</si>
  <si>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</si>
  <si>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</si>
  <si>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</si>
  <si>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</si>
  <si>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</si>
  <si>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</si>
  <si>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</si>
  <si>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</si>
  <si>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</si>
  <si>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</si>
  <si>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</si>
  <si>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</si>
  <si>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</si>
  <si>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</si>
  <si>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</si>
  <si>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</si>
  <si>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</si>
  <si>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</si>
  <si>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</si>
  <si>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</si>
  <si>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</si>
  <si>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</si>
  <si>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</si>
  <si>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</si>
  <si>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</si>
  <si>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</si>
  <si>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</si>
  <si>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</si>
  <si>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</si>
  <si>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</si>
  <si>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</si>
  <si>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</si>
  <si>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</si>
  <si>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</si>
  <si>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</si>
  <si>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</si>
  <si>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</si>
  <si>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</si>
  <si>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</si>
  <si>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</si>
  <si>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</si>
  <si>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</si>
  <si>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</si>
  <si>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</si>
  <si>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</si>
  <si>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</si>
  <si>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</si>
  <si>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</si>
  <si>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</si>
  <si>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</si>
  <si>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</si>
  <si>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</si>
  <si>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</si>
  <si>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</si>
  <si>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</si>
  <si>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</si>
  <si>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</si>
  <si>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</si>
  <si>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</si>
  <si>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</si>
  <si>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</si>
  <si>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</si>
  <si>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</si>
  <si>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</si>
  <si>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</si>
  <si>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</si>
  <si>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</si>
  <si>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</si>
  <si>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</si>
  <si>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</si>
  <si>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</si>
  <si>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</si>
  <si>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</si>
  <si>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</si>
  <si>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</si>
  <si>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</si>
  <si>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</si>
  <si>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</si>
  <si>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</si>
  <si>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</si>
  <si>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</si>
  <si>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</si>
  <si>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</si>
  <si>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</si>
  <si>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</si>
  <si>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</si>
  <si>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</si>
  <si>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</si>
  <si>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</si>
  <si>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</si>
  <si>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</si>
  <si>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</si>
  <si>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</si>
  <si>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</si>
  <si>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</si>
  <si>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</si>
  <si>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</si>
  <si>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</si>
  <si>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</si>
  <si>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</si>
  <si>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</si>
  <si>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</si>
  <si>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</si>
  <si>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</si>
  <si>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</si>
  <si>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</si>
  <si>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</si>
  <si>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</si>
  <si>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</si>
  <si>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</si>
  <si>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</si>
  <si>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</si>
  <si>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</si>
  <si>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</si>
  <si>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</si>
  <si>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</si>
  <si>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</si>
  <si>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</si>
  <si>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</si>
  <si>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</si>
  <si>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</si>
  <si>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</si>
  <si>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</si>
  <si>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</si>
  <si>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</si>
  <si>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</si>
  <si>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</si>
  <si>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</si>
  <si>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</si>
  <si>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</si>
  <si>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</si>
  <si>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</si>
  <si>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</si>
  <si>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</si>
  <si>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</si>
  <si>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</si>
  <si>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</si>
  <si>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</si>
  <si>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</si>
  <si>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</si>
  <si>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</si>
  <si>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</si>
  <si>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</si>
  <si>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</si>
  <si>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</si>
  <si>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</si>
  <si>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</si>
  <si>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</si>
  <si>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</si>
  <si>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</si>
  <si>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</si>
  <si>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</si>
  <si>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</si>
  <si>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</si>
  <si>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</si>
  <si>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</si>
  <si>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</si>
  <si>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</si>
  <si>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</si>
  <si>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</si>
  <si>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</si>
  <si>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</si>
  <si>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</si>
  <si>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</si>
  <si>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</si>
  <si>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</si>
  <si>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</si>
  <si>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</si>
  <si>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</si>
  <si>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</si>
  <si>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</si>
  <si>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</si>
  <si>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</si>
  <si>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</si>
  <si>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</si>
  <si>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</si>
  <si>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</si>
  <si>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</si>
  <si>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</si>
  <si>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</si>
  <si>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</si>
  <si>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</si>
  <si>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</si>
  <si>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</si>
  <si>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</si>
  <si>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</si>
  <si>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</si>
  <si>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</si>
  <si>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</si>
  <si>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</si>
  <si>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</si>
  <si>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</si>
  <si>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</si>
  <si>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</si>
  <si>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</si>
  <si>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</si>
  <si>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</si>
  <si>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</si>
  <si>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</si>
  <si>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</si>
  <si>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</si>
  <si>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</si>
  <si>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</si>
  <si>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</si>
  <si>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</si>
  <si>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</si>
  <si>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</si>
  <si>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</si>
  <si>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</si>
  <si>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</si>
  <si>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</si>
  <si>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</si>
  <si>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</si>
  <si>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</si>
  <si>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</si>
  <si>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</si>
  <si>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</si>
  <si>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</si>
  <si>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</si>
  <si>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</si>
  <si>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</si>
  <si>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</si>
  <si>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</si>
  <si>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</si>
  <si>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</si>
  <si>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</si>
  <si>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</si>
  <si>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</si>
  <si>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</si>
  <si>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</si>
  <si>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</si>
  <si>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</si>
  <si>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</si>
  <si>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</si>
  <si>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</si>
  <si>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</si>
  <si>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</si>
  <si>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</si>
  <si>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</si>
  <si>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</si>
  <si>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</si>
  <si>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</si>
  <si>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</si>
  <si>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</si>
  <si>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</si>
  <si>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</si>
  <si>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</si>
  <si>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</si>
  <si>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</si>
  <si>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</si>
  <si>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</si>
  <si>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</si>
  <si>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</si>
  <si>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</si>
  <si>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</si>
  <si>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</si>
  <si>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</si>
  <si>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</si>
  <si>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</si>
  <si>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</si>
  <si>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</si>
  <si>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</si>
  <si>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</si>
  <si>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</si>
  <si>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</si>
  <si>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</si>
  <si>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</si>
  <si>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</si>
  <si>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</si>
  <si>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</si>
  <si>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</si>
  <si>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</si>
  <si>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</si>
  <si>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</si>
  <si>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</si>
  <si>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</si>
  <si>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</si>
  <si>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</si>
  <si>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</si>
  <si>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</si>
  <si>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</si>
  <si>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</si>
  <si>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</si>
  <si>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</si>
  <si>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</si>
  <si>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</si>
  <si>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</si>
  <si>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</si>
  <si>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</si>
  <si>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</si>
  <si>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</si>
  <si>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</si>
  <si>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</si>
  <si>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</si>
  <si>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</si>
  <si>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</si>
  <si>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</si>
  <si>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</si>
  <si>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</si>
  <si>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</si>
  <si>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</si>
  <si>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</si>
  <si>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</si>
  <si>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</si>
  <si>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</si>
  <si>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</si>
  <si>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</si>
  <si>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</si>
  <si>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</si>
  <si>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</si>
  <si>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</si>
  <si>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</si>
  <si>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</si>
  <si>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</si>
  <si>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</si>
  <si>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</si>
  <si>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</si>
  <si>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</si>
  <si>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</si>
  <si>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</si>
  <si>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</si>
  <si>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</si>
  <si>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</si>
  <si>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</si>
  <si>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</si>
  <si>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</si>
  <si>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</si>
  <si>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</si>
  <si>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</si>
  <si>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</si>
  <si>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</si>
  <si>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</si>
  <si>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</si>
  <si>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</si>
  <si>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</si>
  <si>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</si>
  <si>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</si>
  <si>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</si>
  <si>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</si>
  <si>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</si>
  <si>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</si>
  <si>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</si>
  <si>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</si>
  <si>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</si>
  <si>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</si>
  <si>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</si>
  <si>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</si>
  <si>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</si>
  <si>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</si>
  <si>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</si>
  <si>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</si>
  <si>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</si>
  <si>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</si>
  <si>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</si>
  <si>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</si>
  <si>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</si>
  <si>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</si>
  <si>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</si>
  <si>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</si>
  <si>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</si>
  <si>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</si>
  <si>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</si>
  <si>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</si>
  <si>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</si>
  <si>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</si>
  <si>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</si>
  <si>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</si>
  <si>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</si>
  <si>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</si>
  <si>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</si>
  <si>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</si>
  <si>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</si>
  <si>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</si>
  <si>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</si>
  <si>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</si>
  <si>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</si>
  <si>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</si>
  <si>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</si>
  <si>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</si>
  <si>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</si>
  <si>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</si>
  <si>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</si>
  <si>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</si>
  <si>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</si>
  <si>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</si>
  <si>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</si>
  <si>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</si>
  <si>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</si>
  <si>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</si>
  <si>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</si>
  <si>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</si>
  <si>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</si>
  <si>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</si>
  <si>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</si>
  <si>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</si>
  <si>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</si>
  <si>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</si>
  <si>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</si>
  <si>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</si>
  <si>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</si>
  <si>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</si>
  <si>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</si>
  <si>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</si>
  <si>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</si>
  <si>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</si>
  <si>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</si>
  <si>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</si>
  <si>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</si>
  <si>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</si>
  <si>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</si>
  <si>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</si>
  <si>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</si>
  <si>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</si>
  <si>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</si>
  <si>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</si>
  <si>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</si>
  <si>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</si>
  <si>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</si>
  <si>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</si>
  <si>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</si>
  <si>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</si>
  <si>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</si>
  <si>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</si>
  <si>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</si>
  <si>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</si>
  <si>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</si>
  <si>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</si>
  <si>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</si>
  <si>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</si>
  <si>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</si>
  <si>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</si>
  <si>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</si>
  <si>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</si>
  <si>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</si>
  <si>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</si>
  <si>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</si>
  <si>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</si>
  <si>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</si>
  <si>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</si>
  <si>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</si>
  <si>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</si>
  <si>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</si>
  <si>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</si>
  <si>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</si>
  <si>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</si>
  <si>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</si>
  <si>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</si>
  <si>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</si>
  <si>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</si>
  <si>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</si>
  <si>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</si>
  <si>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</si>
  <si>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</si>
  <si>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</si>
  <si>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</si>
  <si>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</si>
  <si>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</si>
  <si>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</si>
  <si>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</si>
  <si>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</si>
  <si>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</si>
  <si>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</si>
  <si>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</si>
  <si>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</si>
  <si>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</si>
  <si>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</si>
  <si>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</si>
  <si>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</si>
  <si>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</si>
  <si>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</si>
  <si>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</si>
  <si>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</si>
  <si>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</si>
  <si>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</si>
  <si>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</si>
  <si>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</si>
  <si>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</si>
  <si>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</si>
  <si>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</si>
  <si>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</si>
  <si>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</si>
  <si>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</si>
  <si>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</si>
  <si>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</si>
  <si>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</si>
  <si>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</si>
  <si>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</si>
  <si>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</si>
  <si>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</si>
  <si>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</si>
  <si>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</si>
  <si>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</si>
  <si>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</si>
  <si>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</si>
  <si>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</si>
  <si>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</si>
  <si>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</si>
  <si>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</si>
  <si>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</si>
  <si>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</si>
  <si>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</si>
  <si>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</si>
  <si>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</si>
  <si>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</si>
  <si>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</si>
  <si>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</si>
  <si>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</si>
  <si>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</si>
  <si>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</si>
  <si>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</si>
  <si>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</si>
  <si>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</si>
  <si>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</si>
  <si>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</si>
  <si>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</si>
  <si>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</si>
  <si>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</si>
  <si>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</si>
  <si>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</si>
  <si>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</si>
  <si>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</si>
  <si>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</si>
  <si>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</si>
  <si>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</si>
  <si>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</si>
  <si>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</si>
  <si>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</si>
  <si>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</si>
  <si>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</si>
  <si>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</si>
  <si>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</si>
  <si>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</si>
  <si>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</si>
  <si>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</si>
  <si>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</si>
  <si>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</si>
  <si>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</si>
  <si>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</si>
  <si>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</si>
  <si>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</si>
  <si>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</si>
  <si>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</si>
  <si>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</si>
  <si>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</si>
  <si>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</si>
  <si>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</si>
  <si>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</si>
  <si>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</si>
  <si>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</si>
  <si>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</si>
  <si>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</si>
  <si>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</si>
  <si>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</si>
  <si>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</si>
  <si>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</si>
  <si>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</si>
  <si>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</si>
  <si>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</si>
  <si>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</si>
  <si>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</si>
  <si>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</si>
  <si>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</si>
  <si>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</si>
  <si>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</si>
  <si>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</si>
  <si>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</si>
  <si>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</si>
  <si>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</si>
  <si>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</si>
  <si>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</si>
  <si>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</si>
  <si>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</si>
  <si>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</si>
  <si>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</si>
  <si>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</si>
  <si>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</si>
  <si>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</si>
  <si>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</si>
  <si>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</si>
  <si>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</si>
  <si>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</si>
  <si>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</si>
  <si>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</si>
  <si>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</si>
  <si>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</si>
  <si>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</si>
  <si>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</si>
  <si>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</si>
  <si>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</si>
  <si>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</si>
  <si>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</si>
  <si>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</si>
  <si>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</si>
  <si>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</si>
  <si>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</si>
  <si>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</si>
  <si>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</si>
  <si>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</si>
  <si>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</si>
  <si>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</si>
  <si>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</si>
  <si>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</si>
  <si>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</si>
  <si>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</si>
  <si>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</si>
  <si>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</si>
  <si>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</si>
  <si>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</si>
  <si>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</si>
  <si>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</si>
  <si>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</si>
  <si>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</si>
  <si>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</si>
  <si>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</si>
  <si>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</si>
  <si>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</si>
  <si>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</si>
  <si>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</si>
  <si>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</si>
  <si>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</si>
  <si>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</si>
  <si>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</si>
  <si>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</si>
  <si>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</si>
  <si>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</si>
  <si>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</si>
  <si>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</si>
  <si>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</si>
  <si>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</si>
  <si>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</si>
  <si>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</si>
  <si>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</si>
  <si>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</si>
  <si>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</si>
  <si>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</si>
  <si>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</si>
  <si>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</si>
  <si>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</si>
  <si>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</si>
  <si>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</si>
  <si>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</si>
  <si>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</si>
  <si>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</si>
  <si>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</si>
  <si>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</si>
  <si>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</si>
  <si>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</si>
  <si>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</si>
  <si>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</si>
  <si>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</si>
  <si>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</si>
  <si>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</si>
  <si>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</si>
  <si>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</si>
  <si>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</si>
  <si>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</si>
  <si>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</si>
  <si>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</si>
  <si>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</si>
  <si>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</si>
  <si>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</si>
  <si>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</si>
  <si>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</si>
  <si>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</si>
  <si>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</si>
  <si>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</si>
  <si>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</si>
  <si>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</si>
  <si>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</si>
  <si>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</si>
  <si>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</si>
  <si>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</si>
  <si>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</si>
  <si>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</si>
  <si>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</si>
  <si>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</si>
  <si>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</si>
  <si>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</si>
  <si>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</si>
  <si>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</si>
  <si>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</si>
  <si>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</si>
  <si>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</si>
  <si>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</si>
  <si>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</si>
  <si>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</si>
  <si>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</si>
  <si>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</si>
  <si>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</si>
  <si>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</si>
  <si>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</si>
  <si>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</si>
  <si>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</si>
  <si>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</si>
  <si>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</si>
  <si>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</si>
  <si>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</si>
  <si>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</si>
  <si>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</si>
  <si>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</si>
  <si>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</si>
  <si>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</si>
  <si>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</si>
  <si>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</si>
  <si>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</si>
  <si>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</si>
  <si>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</si>
  <si>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</si>
  <si>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</si>
  <si>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</si>
  <si>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</si>
  <si>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</si>
  <si>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</si>
  <si>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</si>
  <si>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</si>
  <si>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</si>
  <si>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</si>
  <si>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</si>
  <si>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</si>
  <si>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</si>
  <si>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</si>
  <si>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</si>
  <si>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</si>
  <si>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</si>
  <si>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</si>
  <si>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</si>
  <si>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</si>
  <si>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</si>
  <si>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</si>
  <si>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</si>
  <si>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</si>
  <si>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</si>
  <si>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</si>
  <si>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</si>
  <si>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</si>
  <si>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</si>
  <si>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</si>
  <si>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</si>
  <si>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</si>
  <si>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</si>
  <si>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</si>
  <si>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</si>
  <si>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</si>
  <si>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</si>
  <si>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</si>
  <si>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</si>
  <si>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</si>
  <si>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</si>
  <si>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</si>
  <si>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</si>
  <si>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</si>
  <si>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</si>
  <si>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</si>
  <si>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</si>
  <si>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</si>
  <si>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</si>
  <si>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</si>
  <si>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</si>
  <si>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</si>
  <si>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</si>
  <si>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</si>
  <si>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</si>
  <si>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</si>
  <si>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</si>
  <si>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</si>
  <si>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</si>
  <si>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</si>
  <si>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</si>
  <si>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</si>
  <si>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</si>
  <si>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</si>
  <si>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</si>
  <si>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</si>
  <si>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</si>
  <si>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</si>
  <si>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</si>
  <si>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</si>
  <si>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</si>
  <si>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</si>
  <si>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</si>
  <si>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</si>
  <si>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</si>
  <si>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</si>
  <si>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</si>
  <si>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</si>
  <si>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</si>
  <si>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</si>
  <si>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</si>
  <si>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</si>
  <si>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</si>
  <si>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</si>
  <si>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</si>
  <si>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</si>
  <si>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</si>
  <si>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</si>
  <si>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</si>
  <si>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</si>
  <si>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</si>
  <si>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</si>
  <si>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</si>
  <si>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</si>
  <si>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</si>
  <si>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</si>
  <si>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</si>
  <si>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</si>
  <si>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</si>
  <si>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</si>
  <si>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</si>
  <si>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</si>
  <si>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</si>
  <si>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</si>
  <si>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</si>
  <si>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</si>
  <si>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</si>
  <si>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</si>
  <si>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</si>
  <si>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</si>
  <si>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</si>
  <si>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</si>
  <si>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</si>
  <si>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</si>
  <si>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</si>
  <si>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</si>
  <si>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</si>
  <si>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</si>
  <si>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</si>
  <si>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</si>
  <si>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</si>
  <si>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</si>
  <si>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</si>
  <si>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</si>
  <si>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</si>
  <si>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</si>
  <si>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</si>
  <si>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</si>
  <si>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</si>
  <si>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</si>
  <si>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</si>
  <si>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</si>
  <si>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</si>
  <si>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</si>
  <si>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</si>
  <si>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</si>
  <si>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</si>
  <si>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</si>
  <si>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</si>
  <si>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</si>
  <si>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</si>
  <si>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</si>
  <si>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</si>
  <si>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</si>
  <si>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</si>
  <si>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</si>
  <si>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</si>
  <si>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</si>
  <si>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</si>
  <si>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</si>
  <si>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</si>
  <si>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</si>
  <si>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</si>
  <si>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</si>
  <si>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</si>
  <si>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</si>
  <si>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</si>
  <si>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</si>
  <si>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</si>
  <si>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</si>
  <si>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</si>
  <si>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</si>
  <si>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</si>
  <si>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</si>
  <si>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</si>
  <si>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</si>
  <si>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</si>
  <si>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</si>
  <si>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</si>
  <si>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</si>
  <si>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</si>
  <si>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</si>
  <si>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</si>
  <si>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</si>
  <si>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</si>
  <si>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</si>
  <si>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</si>
  <si>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</si>
  <si>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</si>
  <si>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</si>
  <si>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</si>
  <si>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</si>
  <si>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</si>
  <si>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</si>
  <si>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</si>
  <si>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</si>
  <si>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</si>
  <si>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</si>
  <si>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</si>
  <si>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</si>
  <si>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</si>
  <si>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</si>
  <si>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</si>
  <si>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</si>
  <si>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</si>
  <si>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</si>
  <si>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</si>
  <si>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</si>
  <si>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</si>
  <si>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</si>
  <si>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</si>
  <si>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</si>
  <si>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</si>
  <si>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</si>
  <si>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</si>
  <si>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</si>
  <si>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</si>
  <si>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</si>
  <si>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</si>
  <si>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</si>
  <si>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</si>
  <si>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</si>
  <si>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</si>
  <si>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</si>
  <si>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</si>
  <si>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</si>
  <si>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</si>
  <si>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</si>
  <si>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</si>
  <si>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</si>
  <si>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</si>
  <si>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</si>
  <si>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</si>
  <si>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</si>
  <si>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</si>
  <si>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</si>
  <si>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</si>
  <si>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</si>
  <si>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</si>
  <si>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</si>
  <si>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</si>
  <si>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</si>
  <si>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</si>
  <si>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</si>
  <si>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</si>
  <si>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</si>
  <si>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</si>
  <si>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</si>
  <si>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</si>
  <si>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</si>
  <si>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</si>
  <si>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</si>
  <si>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</si>
  <si>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</si>
  <si>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</si>
  <si>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</si>
  <si>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</si>
  <si>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</si>
  <si>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</si>
  <si>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</si>
  <si>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</si>
  <si>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</si>
  <si>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</si>
  <si>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</si>
  <si>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</si>
  <si>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</si>
  <si>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</si>
  <si>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</si>
  <si>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</si>
  <si>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</si>
  <si>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</si>
  <si>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</si>
  <si>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</si>
  <si>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</si>
  <si>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</si>
  <si>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</si>
  <si>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</si>
  <si>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</si>
  <si>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</si>
  <si>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</si>
  <si>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</si>
  <si>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</si>
  <si>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</si>
  <si>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</si>
  <si>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</si>
  <si>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</si>
  <si>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</si>
  <si>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</si>
  <si>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</si>
  <si>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</si>
  <si>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</si>
  <si>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</si>
  <si>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</si>
  <si>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</si>
  <si>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</si>
  <si>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</si>
  <si>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</si>
  <si>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</si>
  <si>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</si>
  <si>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</si>
  <si>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</si>
  <si>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</si>
  <si>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</si>
  <si>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</si>
  <si>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</si>
  <si>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</si>
  <si>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</si>
  <si>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</si>
  <si>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</si>
  <si>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</si>
  <si>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</si>
  <si>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</si>
  <si>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</si>
  <si>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</si>
  <si>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</si>
  <si>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</si>
  <si>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</si>
  <si>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</si>
  <si>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</si>
  <si>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</si>
  <si>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</si>
  <si>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</si>
  <si>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</si>
  <si>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</si>
  <si>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</si>
  <si>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</si>
  <si>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</si>
  <si>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</si>
  <si>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</si>
  <si>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</si>
  <si>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</si>
  <si>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</si>
  <si>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</si>
  <si>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</si>
  <si>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</si>
  <si>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</si>
  <si>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</si>
  <si>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</si>
  <si>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</si>
  <si>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</si>
  <si>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</si>
  <si>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</si>
  <si>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</si>
  <si>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</si>
  <si>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</si>
  <si>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</si>
  <si>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</si>
  <si>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</si>
  <si>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</si>
  <si>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</si>
  <si>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</si>
  <si>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</si>
  <si>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</si>
  <si>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</si>
  <si>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</si>
  <si>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</si>
  <si>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</si>
  <si>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</si>
  <si>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</si>
  <si>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</si>
  <si>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</si>
  <si>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</si>
  <si>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</si>
  <si>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</si>
  <si>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</si>
  <si>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</si>
  <si>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</si>
  <si>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</si>
  <si>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</si>
  <si>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</si>
  <si>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</si>
  <si>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</si>
  <si>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</si>
  <si>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</si>
  <si>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</si>
  <si>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</si>
  <si>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</si>
  <si>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</si>
  <si>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</si>
  <si>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</si>
  <si>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</si>
  <si>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</si>
  <si>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</si>
  <si>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</si>
  <si>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</si>
  <si>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</si>
  <si>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</si>
  <si>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</si>
  <si>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</si>
  <si>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</si>
  <si>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</si>
  <si>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</si>
  <si>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</si>
  <si>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</si>
  <si>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</si>
  <si>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</si>
  <si>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</si>
  <si>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</si>
  <si>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</si>
  <si>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</si>
  <si>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</si>
  <si>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</si>
  <si>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</si>
  <si>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</si>
  <si>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</si>
  <si>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</si>
  <si>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</si>
  <si>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</si>
  <si>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</si>
  <si>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</si>
  <si>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</si>
  <si>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</si>
  <si>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</si>
  <si>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</si>
  <si>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</si>
  <si>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</si>
  <si>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</si>
  <si>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</si>
  <si>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</si>
  <si>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</si>
  <si>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</si>
  <si>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</si>
  <si>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</si>
  <si>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</si>
  <si>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</si>
  <si>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</si>
  <si>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</si>
  <si>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</si>
  <si>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</si>
  <si>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</si>
  <si>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</si>
  <si>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</si>
  <si>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</si>
  <si>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</si>
  <si>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</si>
  <si>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</si>
  <si>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</si>
  <si>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</si>
  <si>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</si>
  <si>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</si>
  <si>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</si>
  <si>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</si>
  <si>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</si>
  <si>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</si>
  <si>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</si>
  <si>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</si>
  <si>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</si>
  <si>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</si>
  <si>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</si>
  <si>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</si>
  <si>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</si>
  <si>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</si>
  <si>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</si>
  <si>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</si>
  <si>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</si>
  <si>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</si>
  <si>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</si>
  <si>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</si>
  <si>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</si>
  <si>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</si>
  <si>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</si>
  <si>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</si>
  <si>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</si>
  <si>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</si>
  <si>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</si>
  <si>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</si>
  <si>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</si>
  <si>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</si>
  <si>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</si>
  <si>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</si>
  <si>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</si>
  <si>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</si>
  <si>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</si>
  <si>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</si>
  <si>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</si>
  <si>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</si>
  <si>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</si>
  <si>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</si>
  <si>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</si>
  <si>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</si>
  <si>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</si>
  <si>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</si>
  <si>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</si>
  <si>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</si>
  <si>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</si>
  <si>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</si>
  <si>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</si>
  <si>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</si>
  <si>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</si>
  <si>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</si>
  <si>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</si>
  <si>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</si>
  <si>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</si>
  <si>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</si>
  <si>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</si>
  <si>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</si>
  <si>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</si>
  <si>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</si>
  <si>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</si>
  <si>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</si>
  <si>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</si>
  <si>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</si>
  <si>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</si>
  <si>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</si>
  <si>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</si>
  <si>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</si>
  <si>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</si>
  <si>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</si>
  <si>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</si>
  <si>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</si>
  <si>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</si>
  <si>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</si>
  <si>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</si>
  <si>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</si>
  <si>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</si>
  <si>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</si>
  <si>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</si>
  <si>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</si>
  <si>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</si>
  <si>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</si>
  <si>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</si>
  <si>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</si>
  <si>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</si>
  <si>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</si>
  <si>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</si>
  <si>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</si>
  <si>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</si>
  <si>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</si>
  <si>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</si>
  <si>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</si>
  <si>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</si>
  <si>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</si>
  <si>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</si>
  <si>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</si>
  <si>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</si>
  <si>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</si>
  <si>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</si>
  <si>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</si>
  <si>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</si>
  <si>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</si>
  <si>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</si>
  <si>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</si>
  <si>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</si>
  <si>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</si>
  <si>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</si>
  <si>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</si>
  <si>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</si>
  <si>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</si>
  <si>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</si>
  <si>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</si>
  <si>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</si>
  <si>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</si>
  <si>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</si>
  <si>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</si>
  <si>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</si>
  <si>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</si>
  <si>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</si>
  <si>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</si>
  <si>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</si>
  <si>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</si>
  <si>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</si>
  <si>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</si>
  <si>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</si>
  <si>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</si>
  <si>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</si>
  <si>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</si>
  <si>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</si>
  <si>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</si>
  <si>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</si>
  <si>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</si>
  <si>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</si>
  <si>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</si>
  <si>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</si>
  <si>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</si>
  <si>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</si>
  <si>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</si>
  <si>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</si>
  <si>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</si>
  <si>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</si>
  <si>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</si>
  <si>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</si>
  <si>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</si>
  <si>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</si>
  <si>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</si>
  <si>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</si>
  <si>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</si>
  <si>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</si>
  <si>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</si>
  <si>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</si>
  <si>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</si>
  <si>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</si>
  <si>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</si>
  <si>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</si>
  <si>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</si>
  <si>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</si>
  <si>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</si>
  <si>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</si>
  <si>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</si>
  <si>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</si>
  <si>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</si>
  <si>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</si>
  <si>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</si>
  <si>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</si>
  <si>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</si>
  <si>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</si>
  <si>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</si>
  <si>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</si>
  <si>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</si>
  <si>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</si>
  <si>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</si>
  <si>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</si>
  <si>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</si>
  <si>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</si>
  <si>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</si>
  <si>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</si>
  <si>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</si>
  <si>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</si>
  <si>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</si>
  <si>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</si>
  <si>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</si>
  <si>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</si>
  <si>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</si>
  <si>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</si>
  <si>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</si>
  <si>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</si>
  <si>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</si>
  <si>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</si>
  <si>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</si>
  <si>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</si>
  <si>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</si>
  <si>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</si>
  <si>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</si>
  <si>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</si>
  <si>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</si>
  <si>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</si>
  <si>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</si>
  <si>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</si>
  <si>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</si>
  <si>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</si>
  <si>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</si>
  <si>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</si>
  <si>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</si>
  <si>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</si>
  <si>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</si>
  <si>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</si>
  <si>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</si>
  <si>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</si>
  <si>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</si>
  <si>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</si>
  <si>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</si>
  <si>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</si>
  <si>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</si>
  <si>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</si>
  <si>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</si>
  <si>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</si>
  <si>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</si>
  <si>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</si>
  <si>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</si>
  <si>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</si>
  <si>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</si>
  <si>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</si>
  <si>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</si>
  <si>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</si>
  <si>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</si>
  <si>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</si>
  <si>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</si>
  <si>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</si>
  <si>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</si>
  <si>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</si>
  <si>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</si>
  <si>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</si>
  <si>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</si>
  <si>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</si>
  <si>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</si>
  <si>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</si>
  <si>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</si>
  <si>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</si>
  <si>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</si>
  <si>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</si>
  <si>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</si>
  <si>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</si>
  <si>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</si>
  <si>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</si>
  <si>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</si>
  <si>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</si>
  <si>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</si>
  <si>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</si>
  <si>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</si>
  <si>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</si>
  <si>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</si>
  <si>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</si>
  <si>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</si>
  <si>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</si>
  <si>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</si>
  <si>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</si>
  <si>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</si>
  <si>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</si>
  <si>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</si>
  <si>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</si>
  <si>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</si>
  <si>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</si>
  <si>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</si>
  <si>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</si>
  <si>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</si>
  <si>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</si>
  <si>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</si>
  <si>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</si>
  <si>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</si>
  <si>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</si>
  <si>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</si>
  <si>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</si>
  <si>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</si>
  <si>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</si>
  <si>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</si>
  <si>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</si>
  <si>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</si>
  <si>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</si>
  <si>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</si>
  <si>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</si>
  <si>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</si>
  <si>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</si>
  <si>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</si>
  <si>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</si>
  <si>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</si>
  <si>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</si>
  <si>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</si>
  <si>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</si>
  <si>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</si>
  <si>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</si>
  <si>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</si>
  <si>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</si>
  <si>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</si>
  <si>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</si>
  <si>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</si>
  <si>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</si>
  <si>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</si>
  <si>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</si>
  <si>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</si>
  <si>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</si>
  <si>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</si>
  <si>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</si>
  <si>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</si>
  <si>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</si>
  <si>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</si>
  <si>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</si>
  <si>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</si>
  <si>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</si>
  <si>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</si>
  <si>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</si>
  <si>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</si>
  <si>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</si>
  <si>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</si>
  <si>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</si>
  <si>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</si>
  <si>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</si>
  <si>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</si>
  <si>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</si>
  <si>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</si>
  <si>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</si>
  <si>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</si>
  <si>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</si>
  <si>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</si>
  <si>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</si>
  <si>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</si>
  <si>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</si>
  <si>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</si>
  <si>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</si>
  <si>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</si>
  <si>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</si>
  <si>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</si>
  <si>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</si>
  <si>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</si>
  <si>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</si>
  <si>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</si>
  <si>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</si>
  <si>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</si>
  <si>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</si>
  <si>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</si>
  <si>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</si>
  <si>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</si>
  <si>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</si>
  <si>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</si>
  <si>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</si>
  <si>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</si>
  <si>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</si>
  <si>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</si>
  <si>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</si>
  <si>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</si>
  <si>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</si>
  <si>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</si>
  <si>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</si>
  <si>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</si>
  <si>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</si>
  <si>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</si>
  <si>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</si>
  <si>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</si>
  <si>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</si>
  <si>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</si>
  <si>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</si>
  <si>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</si>
  <si>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</si>
  <si>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</si>
  <si>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</si>
  <si>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</si>
  <si>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</si>
  <si>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</si>
  <si>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</si>
  <si>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</si>
  <si>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</si>
  <si>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</si>
  <si>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</si>
  <si>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</si>
  <si>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</si>
  <si>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</si>
  <si>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</si>
  <si>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</si>
  <si>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</si>
  <si>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</si>
  <si>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</si>
  <si>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</si>
  <si>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</si>
  <si>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</si>
  <si>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</si>
  <si>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</si>
  <si>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</si>
  <si>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</si>
  <si>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</si>
  <si>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</si>
  <si>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</si>
  <si>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</si>
  <si>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</si>
  <si>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</si>
  <si>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</si>
  <si>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</si>
  <si>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</si>
  <si>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</si>
  <si>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</si>
  <si>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</si>
  <si>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</si>
  <si>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</si>
  <si>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</si>
  <si>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</si>
  <si>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</si>
  <si>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</si>
  <si>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</si>
  <si>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</si>
  <si>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</si>
  <si>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</si>
  <si>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</si>
  <si>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</si>
  <si>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</si>
  <si>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</si>
  <si>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</si>
  <si>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</si>
  <si>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</si>
  <si>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</si>
  <si>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</si>
  <si>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</si>
  <si>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</si>
  <si>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</si>
  <si>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</si>
  <si>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</si>
  <si>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</si>
  <si>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</si>
  <si>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</si>
  <si>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</si>
  <si>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</si>
  <si>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</si>
  <si>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</si>
  <si>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</si>
  <si>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</si>
  <si>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</si>
  <si>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</si>
  <si>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</si>
  <si>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</si>
  <si>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</si>
  <si>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</si>
  <si>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</si>
  <si>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</si>
  <si>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</si>
  <si>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</si>
  <si>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</si>
  <si>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</si>
  <si>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</si>
  <si>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</si>
  <si>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</si>
  <si>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</si>
  <si>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</si>
  <si>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</si>
  <si>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</si>
  <si>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</si>
  <si>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</si>
  <si>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</si>
  <si>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</si>
  <si>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</si>
  <si>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</si>
  <si>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</si>
  <si>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</si>
  <si>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</si>
  <si>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</si>
  <si>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</si>
  <si>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</si>
  <si>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</si>
  <si>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</si>
  <si>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</si>
  <si>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</si>
  <si>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</si>
  <si>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</si>
  <si>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</si>
  <si>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</si>
  <si>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</si>
  <si>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</si>
  <si>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</si>
  <si>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</si>
  <si>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</si>
  <si>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</si>
  <si>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</si>
  <si>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</si>
  <si>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</si>
  <si>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</si>
  <si>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</si>
  <si>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</si>
  <si>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</si>
  <si>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</si>
  <si>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</si>
  <si>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</si>
  <si>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</si>
  <si>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</si>
  <si>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</si>
  <si>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</si>
  <si>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</si>
  <si>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</si>
  <si>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</si>
  <si>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</si>
  <si>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</si>
  <si>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</si>
  <si>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</si>
  <si>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</si>
  <si>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</si>
  <si>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</si>
  <si>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</si>
  <si>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</si>
  <si>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</si>
  <si>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</si>
  <si>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</si>
  <si>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</si>
  <si>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</si>
  <si>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</si>
  <si>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</si>
  <si>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</si>
  <si>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</si>
  <si>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</si>
  <si>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</si>
  <si>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</si>
  <si>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</si>
  <si>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</si>
  <si>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</si>
  <si>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</si>
  <si>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</si>
  <si>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</si>
  <si>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</si>
  <si>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</si>
  <si>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</si>
  <si>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</si>
  <si>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</si>
  <si>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</si>
  <si>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</si>
  <si>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</si>
  <si>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</si>
  <si>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</si>
  <si>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</si>
  <si>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</si>
  <si>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</si>
  <si>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</si>
  <si>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</si>
  <si>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</si>
  <si>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</si>
  <si>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</si>
  <si>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</si>
  <si>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</si>
  <si>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</si>
  <si>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</si>
  <si>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</si>
  <si>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</si>
  <si>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</si>
  <si>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</si>
  <si>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</si>
  <si>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</si>
  <si>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</si>
  <si>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</si>
  <si>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</si>
  <si>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</si>
  <si>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</si>
  <si>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</si>
  <si>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</si>
  <si>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</si>
  <si>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</si>
  <si>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</si>
  <si>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</si>
  <si>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</si>
  <si>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</si>
  <si>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</si>
  <si>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</si>
  <si>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</si>
  <si>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</si>
  <si>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</si>
  <si>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</si>
  <si>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</si>
  <si>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</si>
  <si>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</si>
  <si>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</si>
  <si>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</si>
  <si>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</si>
  <si>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</si>
  <si>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</si>
  <si>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</si>
  <si>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</si>
  <si>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</si>
  <si>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</si>
  <si>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</si>
  <si>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</si>
  <si>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</si>
  <si>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</si>
  <si>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</si>
  <si>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</si>
  <si>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</si>
  <si>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</si>
  <si>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</si>
  <si>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</si>
  <si>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</si>
  <si>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</si>
  <si>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</si>
  <si>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</si>
  <si>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</si>
  <si>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</si>
  <si>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</si>
  <si>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</si>
  <si>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</si>
  <si>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</si>
  <si>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</si>
  <si>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</si>
  <si>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</si>
  <si>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</si>
  <si>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</si>
  <si>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</si>
  <si>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</si>
  <si>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</si>
  <si>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</si>
  <si>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</si>
  <si>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</si>
  <si>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</si>
  <si>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</si>
  <si>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</si>
  <si>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</si>
  <si>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</si>
  <si>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</si>
  <si>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</si>
  <si>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</si>
  <si>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</si>
  <si>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</si>
  <si>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</si>
  <si>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</si>
  <si>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</si>
  <si>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</si>
  <si>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</si>
  <si>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</si>
  <si>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</si>
  <si>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</si>
  <si>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</si>
  <si>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</si>
  <si>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</si>
  <si>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</si>
  <si>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</si>
  <si>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</si>
  <si>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</si>
  <si>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</si>
  <si>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</si>
  <si>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</si>
  <si>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</si>
  <si>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</si>
  <si>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</si>
  <si>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</si>
  <si>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</si>
  <si>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</si>
  <si>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</si>
  <si>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</si>
  <si>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</si>
  <si>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</si>
  <si>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</si>
  <si>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</si>
  <si>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</si>
  <si>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</si>
  <si>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</si>
  <si>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</si>
  <si>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</si>
  <si>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</si>
  <si>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</si>
  <si>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</si>
  <si>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</si>
  <si>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</si>
  <si>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</si>
  <si>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</si>
  <si>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</si>
  <si>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</si>
  <si>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</si>
  <si>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</si>
  <si>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</si>
  <si>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</si>
  <si>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</si>
  <si>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</si>
  <si>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</si>
  <si>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</si>
  <si>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</si>
  <si>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</si>
  <si>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</si>
  <si>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</si>
  <si>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</si>
  <si>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</si>
  <si>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</si>
  <si>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</si>
  <si>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</si>
  <si>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</si>
  <si>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</si>
  <si>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</si>
  <si>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</si>
  <si>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</si>
  <si>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</si>
  <si>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</si>
  <si>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</si>
  <si>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</si>
  <si>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</si>
  <si>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</si>
  <si>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</si>
  <si>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</si>
  <si>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</si>
  <si>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</si>
  <si>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</si>
  <si>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</si>
  <si>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</si>
  <si>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</si>
  <si>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</si>
  <si>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</si>
  <si>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</si>
  <si>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</si>
  <si>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</si>
  <si>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</si>
  <si>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</si>
  <si>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</si>
  <si>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</si>
  <si>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</si>
  <si>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</si>
  <si>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</si>
  <si>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</si>
  <si>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</si>
  <si>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</si>
  <si>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</si>
  <si>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</si>
  <si>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</si>
  <si>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</si>
  <si>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</si>
  <si>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</si>
  <si>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</si>
  <si>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</si>
  <si>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</si>
  <si>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</si>
  <si>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</si>
  <si>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</si>
  <si>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</si>
  <si>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</si>
  <si>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</si>
  <si>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</si>
  <si>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</si>
  <si>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</si>
  <si>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</si>
  <si>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</si>
  <si>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</si>
  <si>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</si>
  <si>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</si>
  <si>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</si>
  <si>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</si>
  <si>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</si>
  <si>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</si>
  <si>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</si>
  <si>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</si>
  <si>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</si>
  <si>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</si>
  <si>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</si>
  <si>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</si>
  <si>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</si>
  <si>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</si>
  <si>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</si>
  <si>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</si>
  <si>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</si>
  <si>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</si>
  <si>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</si>
  <si>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</si>
  <si>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</si>
  <si>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</si>
  <si>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</si>
  <si>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</si>
  <si>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</si>
  <si>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</si>
  <si>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</si>
  <si>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</si>
  <si>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</si>
  <si>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</si>
  <si>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</si>
  <si>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</si>
  <si>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</si>
  <si>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</si>
  <si>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</si>
  <si>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</si>
  <si>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</si>
  <si>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</si>
  <si>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</si>
  <si>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</si>
  <si>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</si>
  <si>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</si>
  <si>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</si>
  <si>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</si>
  <si>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</si>
  <si>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</si>
  <si>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</si>
  <si>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</si>
  <si>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</si>
  <si>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</si>
  <si>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</si>
  <si>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</si>
  <si>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</si>
  <si>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</si>
  <si>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</si>
  <si>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</si>
  <si>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</si>
  <si>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</si>
  <si>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</si>
  <si>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</si>
  <si>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</si>
  <si>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</si>
  <si>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</si>
  <si>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</si>
  <si>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</si>
  <si>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</si>
  <si>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</si>
  <si>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</si>
  <si>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</si>
  <si>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</si>
  <si>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</si>
  <si>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</si>
  <si>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</si>
  <si>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</si>
  <si>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</si>
  <si>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</si>
  <si>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</si>
  <si>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</si>
  <si>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</si>
  <si>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</si>
  <si>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</si>
  <si>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</si>
  <si>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</si>
  <si>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</si>
  <si>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</si>
  <si>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</si>
  <si>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</si>
  <si>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</si>
  <si>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</si>
  <si>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</si>
  <si>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</si>
  <si>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</si>
  <si>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</si>
  <si>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</si>
  <si>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</si>
  <si>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</si>
  <si>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</si>
  <si>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</si>
  <si>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</si>
  <si>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</si>
  <si>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</si>
  <si>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</si>
  <si>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</si>
  <si>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</si>
  <si>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</si>
  <si>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</si>
  <si>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</si>
  <si>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</si>
  <si>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</si>
  <si>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</si>
  <si>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</si>
  <si>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</si>
  <si>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</si>
  <si>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</si>
  <si>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</si>
  <si>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</si>
  <si>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</si>
  <si>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</si>
  <si>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</si>
  <si>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</si>
  <si>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</si>
  <si>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</si>
  <si>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</si>
  <si>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</si>
  <si>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</si>
  <si>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</si>
  <si>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</si>
  <si>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</si>
  <si>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</si>
  <si>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</si>
  <si>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</si>
  <si>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</si>
  <si>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</si>
  <si>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</si>
  <si>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</si>
  <si>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</si>
  <si>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</si>
  <si>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</si>
  <si>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</si>
  <si>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</si>
  <si>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</si>
  <si>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</si>
  <si>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</si>
  <si>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</si>
  <si>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</si>
  <si>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</si>
  <si>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</si>
  <si>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</si>
  <si>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</si>
  <si>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</si>
  <si>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</si>
  <si>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</si>
  <si>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</si>
  <si>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</si>
  <si>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</si>
  <si>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</si>
  <si>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</si>
  <si>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</si>
  <si>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</si>
  <si>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</si>
  <si>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</si>
  <si>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</si>
  <si>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</si>
  <si>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</si>
  <si>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</si>
  <si>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</si>
  <si>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</si>
  <si>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</si>
  <si>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</si>
  <si>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</si>
  <si>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</si>
  <si>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</si>
  <si>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</si>
  <si>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</si>
  <si>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</si>
  <si>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</si>
  <si>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</si>
  <si>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</si>
  <si>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</si>
  <si>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</si>
  <si>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</si>
  <si>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</si>
  <si>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</si>
  <si>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</si>
  <si>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</si>
  <si>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</si>
  <si>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</si>
  <si>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</si>
  <si>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</si>
  <si>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</si>
  <si>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</si>
  <si>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</si>
  <si>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</si>
  <si>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</si>
  <si>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</si>
  <si>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</si>
  <si>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</si>
  <si>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</si>
  <si>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</si>
  <si>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</si>
  <si>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</si>
  <si>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</si>
  <si>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</si>
  <si>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</si>
  <si>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</si>
  <si>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</si>
  <si>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</si>
  <si>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</si>
  <si>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</si>
  <si>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</si>
  <si>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</si>
  <si>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</si>
  <si>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</si>
  <si>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</si>
  <si>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</si>
  <si>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</si>
  <si>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</si>
  <si>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</si>
  <si>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</si>
  <si>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</si>
  <si>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</si>
  <si>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</si>
  <si>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</si>
  <si>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</si>
  <si>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</si>
  <si>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</si>
  <si>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</si>
  <si>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</si>
  <si>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</si>
  <si>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</si>
  <si>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</si>
  <si>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</si>
  <si>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</si>
  <si>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</si>
  <si>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</si>
  <si>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</si>
  <si>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</si>
  <si>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</si>
  <si>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</si>
  <si>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</si>
  <si>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</si>
  <si>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</si>
  <si>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</si>
  <si>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</si>
  <si>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</si>
  <si>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</si>
  <si>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</si>
  <si>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</si>
  <si>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</si>
  <si>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</si>
  <si>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</si>
  <si>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</si>
  <si>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</si>
  <si>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</si>
  <si>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</si>
  <si>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</si>
  <si>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</si>
  <si>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</si>
  <si>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</si>
  <si>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</si>
  <si>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</si>
  <si>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</si>
  <si>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</si>
  <si>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</si>
  <si>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</si>
  <si>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</si>
  <si>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</si>
  <si>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</si>
  <si>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</si>
  <si>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</si>
  <si>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</si>
  <si>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</si>
  <si>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</si>
  <si>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</si>
  <si>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</si>
  <si>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</si>
  <si>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</si>
  <si>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</si>
  <si>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</si>
  <si>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</si>
  <si>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</si>
  <si>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</si>
  <si>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</si>
  <si>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</si>
  <si>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</si>
  <si>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</si>
  <si>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</si>
  <si>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</si>
  <si>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</si>
  <si>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</si>
  <si>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</si>
  <si>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</si>
  <si>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</si>
  <si>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</si>
  <si>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</si>
  <si>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</si>
  <si>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</si>
  <si>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</si>
  <si>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</si>
  <si>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</si>
  <si>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</si>
  <si>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</si>
  <si>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</si>
  <si>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</si>
  <si>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</si>
  <si>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</si>
  <si>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</si>
  <si>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</si>
  <si>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</si>
  <si>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</si>
  <si>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</si>
  <si>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</si>
  <si>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</si>
  <si>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</si>
  <si>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</si>
  <si>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</si>
  <si>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</si>
  <si>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</si>
  <si>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</si>
  <si>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</si>
  <si>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</si>
  <si>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</si>
  <si>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</si>
  <si>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</si>
  <si>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</si>
  <si>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</si>
  <si>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</si>
  <si>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</si>
  <si>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</si>
  <si>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</si>
  <si>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</si>
  <si>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</si>
  <si>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</si>
  <si>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</si>
  <si>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</si>
  <si>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</si>
  <si>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</si>
  <si>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</si>
  <si>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</si>
  <si>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</si>
  <si>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</si>
  <si>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</si>
  <si>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</si>
  <si>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</si>
  <si>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</si>
  <si>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</si>
  <si>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</si>
  <si>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</si>
  <si>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</si>
  <si>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</si>
  <si>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</si>
  <si>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</si>
  <si>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</si>
  <si>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</si>
  <si>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</si>
  <si>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</si>
  <si>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</si>
  <si>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</si>
  <si>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</si>
  <si>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</si>
  <si>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</si>
  <si>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</si>
  <si>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</si>
  <si>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</si>
  <si>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</si>
  <si>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</si>
  <si>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</si>
  <si>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</si>
  <si>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</si>
  <si>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</si>
  <si>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</si>
  <si>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</si>
  <si>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</si>
  <si>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</si>
  <si>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</si>
  <si>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</si>
  <si>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</si>
  <si>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</si>
  <si>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</si>
  <si>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</si>
  <si>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</si>
  <si>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</si>
  <si>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</si>
  <si>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</si>
  <si>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</si>
  <si>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</si>
  <si>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</si>
  <si>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</si>
  <si>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</si>
  <si>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</si>
  <si>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</si>
  <si>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</si>
  <si>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</si>
  <si>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</si>
  <si>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</si>
  <si>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</si>
  <si>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</si>
  <si>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</si>
  <si>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</si>
  <si>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</si>
  <si>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</si>
  <si>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</si>
  <si>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</si>
  <si>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</si>
  <si>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</si>
  <si>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</si>
  <si>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</si>
  <si>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</si>
  <si>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</si>
  <si>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</si>
  <si>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</si>
  <si>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</si>
  <si>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</si>
  <si>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</si>
  <si>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</si>
  <si>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</si>
  <si>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</si>
  <si>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</si>
  <si>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</si>
  <si>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</si>
  <si>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</si>
  <si>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</si>
  <si>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</si>
  <si>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</si>
  <si>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</si>
  <si>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</si>
  <si>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</si>
  <si>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</si>
  <si>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</si>
  <si>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</si>
  <si>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</si>
  <si>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</si>
  <si>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</si>
  <si>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</si>
  <si>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</si>
  <si>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</si>
  <si>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</si>
  <si>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</si>
  <si>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</si>
  <si>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</si>
  <si>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</si>
  <si>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</si>
  <si>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</si>
  <si>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</si>
  <si>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</si>
  <si>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</si>
  <si>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</si>
  <si>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</si>
  <si>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</si>
  <si>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</si>
  <si>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</si>
  <si>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</si>
  <si>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</si>
  <si>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</si>
  <si>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</si>
  <si>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</si>
  <si>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</si>
  <si>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</si>
  <si>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</si>
  <si>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</si>
  <si>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</si>
  <si>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</si>
  <si>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</si>
  <si>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</si>
  <si>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</si>
  <si>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</si>
  <si>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</si>
  <si>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</si>
  <si>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</si>
  <si>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</si>
  <si>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</si>
  <si>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</si>
  <si>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</si>
  <si>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</si>
  <si>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</si>
  <si>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</si>
  <si>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</si>
  <si>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</si>
  <si>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</si>
  <si>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</si>
  <si>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</si>
  <si>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</si>
  <si>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</si>
  <si>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</si>
  <si>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</si>
  <si>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</si>
  <si>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</si>
  <si>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</si>
  <si>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</si>
  <si>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</si>
  <si>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</si>
  <si>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</si>
  <si>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</si>
  <si>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</si>
  <si>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</si>
  <si>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</si>
  <si>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</si>
  <si>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</si>
  <si>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</si>
  <si>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</si>
  <si>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</si>
  <si>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</si>
  <si>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</si>
  <si>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</si>
  <si>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</si>
  <si>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</si>
  <si>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</si>
  <si>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</si>
  <si>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</si>
  <si>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</si>
  <si>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</si>
  <si>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</si>
  <si>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</si>
  <si>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</si>
  <si>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</si>
  <si>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</si>
  <si>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</si>
  <si>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</si>
  <si>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</si>
  <si>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</si>
  <si>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</si>
  <si>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</si>
  <si>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</si>
  <si>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</si>
  <si>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</si>
  <si>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</si>
  <si>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</si>
  <si>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</si>
  <si>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</si>
  <si>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</si>
  <si>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</si>
  <si>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</si>
  <si>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</si>
  <si>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</si>
  <si>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</si>
  <si>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</si>
  <si>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</si>
  <si>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</si>
  <si>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</si>
  <si>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</si>
  <si>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</si>
  <si>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</si>
  <si>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</si>
  <si>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</si>
  <si>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</si>
  <si>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</si>
  <si>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</si>
  <si>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</si>
  <si>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</si>
  <si>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</si>
  <si>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</si>
  <si>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</si>
  <si>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</si>
  <si>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</si>
  <si>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</si>
  <si>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</si>
  <si>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</si>
  <si>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</si>
  <si>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</si>
  <si>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</si>
  <si>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</si>
  <si>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</si>
  <si>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</si>
  <si>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</si>
  <si>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</si>
  <si>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</si>
  <si>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</si>
  <si>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</si>
  <si>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</si>
  <si>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</si>
  <si>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</si>
  <si>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</si>
  <si>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</si>
  <si>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</si>
  <si>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</si>
  <si>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</si>
  <si>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</si>
  <si>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</si>
  <si>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</si>
  <si>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</si>
  <si>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</si>
  <si>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</si>
  <si>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</si>
  <si>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</si>
  <si>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</si>
  <si>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</si>
  <si>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</si>
  <si>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</si>
  <si>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</si>
  <si>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</si>
  <si>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</si>
  <si>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</si>
  <si>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</si>
  <si>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</si>
  <si>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</si>
  <si>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</si>
  <si>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</si>
  <si>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</si>
  <si>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</si>
  <si>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</si>
  <si>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</si>
  <si>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</si>
  <si>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</si>
  <si>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</si>
  <si>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</si>
  <si>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</si>
  <si>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</si>
  <si>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</si>
  <si>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</si>
  <si>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</si>
  <si>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</si>
  <si>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</si>
  <si>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</si>
  <si>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</si>
  <si>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</si>
  <si>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</si>
  <si>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</si>
  <si>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</si>
  <si>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</si>
  <si>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</si>
  <si>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</si>
  <si>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</si>
  <si>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</si>
  <si>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</si>
  <si>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</si>
  <si>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</si>
  <si>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</si>
  <si>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</si>
  <si>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</si>
  <si>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</si>
  <si>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</si>
  <si>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</si>
  <si>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</si>
  <si>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</si>
  <si>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</si>
  <si>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</si>
  <si>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</si>
  <si>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</si>
  <si>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</si>
  <si>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</si>
  <si>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</si>
  <si>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</si>
  <si>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</si>
  <si>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</si>
  <si>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</si>
  <si>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</si>
  <si>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</si>
  <si>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</si>
  <si>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</si>
  <si>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</si>
  <si>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</si>
  <si>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</si>
  <si>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</si>
  <si>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</si>
  <si>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</si>
  <si>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</si>
  <si>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</si>
  <si>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</si>
  <si>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</si>
  <si>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</si>
  <si>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</si>
  <si>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</si>
  <si>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</si>
  <si>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</si>
  <si>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</si>
  <si>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</si>
  <si>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</si>
  <si>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</si>
  <si>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</si>
  <si>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</si>
  <si>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</si>
  <si>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</si>
  <si>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</si>
  <si>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</si>
  <si>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</si>
  <si>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</si>
  <si>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</si>
  <si>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</si>
  <si>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</si>
  <si>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</si>
  <si>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</si>
  <si>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</si>
  <si>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</si>
  <si>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</si>
  <si>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</si>
  <si>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</si>
  <si>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</si>
  <si>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</si>
  <si>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</si>
  <si>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</si>
  <si>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</si>
  <si>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</si>
  <si>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</si>
  <si>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</si>
  <si>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</si>
  <si>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</si>
  <si>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</si>
  <si>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</si>
  <si>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</si>
  <si>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</si>
  <si>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</si>
  <si>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</si>
  <si>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</si>
  <si>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</si>
  <si>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</si>
  <si>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</si>
  <si>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</si>
  <si>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</si>
  <si>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</si>
  <si>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</si>
  <si>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</si>
  <si>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</si>
  <si>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</si>
  <si>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</si>
  <si>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</si>
  <si>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</si>
  <si>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</si>
  <si>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</si>
  <si>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</si>
  <si>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</si>
  <si>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</si>
  <si>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</si>
  <si>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</si>
  <si>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</si>
  <si>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</si>
  <si>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</si>
  <si>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</si>
  <si>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</si>
  <si>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</si>
  <si>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</si>
  <si>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</si>
  <si>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</si>
  <si>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</si>
  <si>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</si>
  <si>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</si>
  <si>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</si>
  <si>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</si>
  <si>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</si>
  <si>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</si>
  <si>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</si>
  <si>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</si>
  <si>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</si>
  <si>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</si>
  <si>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</si>
  <si>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</si>
  <si>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</si>
  <si>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</si>
  <si>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</si>
  <si>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</si>
  <si>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</si>
  <si>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</si>
  <si>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</si>
  <si>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</si>
  <si>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</si>
  <si>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</si>
  <si>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</si>
  <si>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</si>
  <si>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</si>
  <si>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</si>
  <si>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</si>
  <si>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</si>
  <si>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</si>
  <si>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</si>
  <si>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</si>
  <si>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</si>
  <si>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</si>
  <si>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</si>
  <si>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</si>
  <si>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</si>
  <si>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</si>
  <si>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</si>
  <si>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</si>
  <si>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</si>
  <si>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</si>
  <si>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</si>
  <si>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</si>
  <si>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</si>
  <si>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</si>
  <si>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</si>
  <si>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</si>
  <si>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</si>
  <si>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</si>
  <si>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</si>
  <si>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</si>
  <si>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</si>
  <si>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</si>
  <si>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</si>
  <si>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</si>
  <si>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</si>
  <si>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</si>
  <si>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</si>
  <si>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</si>
  <si>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</si>
  <si>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</si>
  <si>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</si>
  <si>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</si>
  <si>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</si>
  <si>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</si>
  <si>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</si>
  <si>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</si>
  <si>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</si>
  <si>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</si>
  <si>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</si>
  <si>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</si>
  <si>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</si>
  <si>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</si>
  <si>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</si>
  <si>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</si>
  <si>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</si>
  <si>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</si>
  <si>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</si>
  <si>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</si>
  <si>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</si>
  <si>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</si>
  <si>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</si>
  <si>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</si>
  <si>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</si>
  <si>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</si>
  <si>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</si>
  <si>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</si>
  <si>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</si>
  <si>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</si>
  <si>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</si>
  <si>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</si>
  <si>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</si>
  <si>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</si>
  <si>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</si>
  <si>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</si>
  <si>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</si>
  <si>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</si>
  <si>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</si>
  <si>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</si>
  <si>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</si>
  <si>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</si>
  <si>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</si>
  <si>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</si>
  <si>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</si>
  <si>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</si>
  <si>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</si>
  <si>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</si>
  <si>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</si>
  <si>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</si>
  <si>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</si>
  <si>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</si>
  <si>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</si>
  <si>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</si>
  <si>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</si>
  <si>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</si>
  <si>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</si>
  <si>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</si>
  <si>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</si>
  <si>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</si>
  <si>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</si>
  <si>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</si>
  <si>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</si>
  <si>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</si>
  <si>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</si>
  <si>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</si>
  <si>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</si>
  <si>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</si>
  <si>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</si>
  <si>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</si>
  <si>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</si>
  <si>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</si>
  <si>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</si>
  <si>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</si>
  <si>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</si>
  <si>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</si>
  <si>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</si>
  <si>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</si>
  <si>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</si>
  <si>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</si>
  <si>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</si>
  <si>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</si>
  <si>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</si>
  <si>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</si>
  <si>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</si>
  <si>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</si>
  <si>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</si>
  <si>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</si>
  <si>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</si>
  <si>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</si>
  <si>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</si>
  <si>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</si>
  <si>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</si>
  <si>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</si>
  <si>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</si>
  <si>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</si>
  <si>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</si>
  <si>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</si>
  <si>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</si>
  <si>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</si>
  <si>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</si>
  <si>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</si>
  <si>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</si>
  <si>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</si>
  <si>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</si>
  <si>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</si>
  <si>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</si>
  <si>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</si>
  <si>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</si>
  <si>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</si>
  <si>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</si>
  <si>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</si>
  <si>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</si>
  <si>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</si>
  <si>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</si>
  <si>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</si>
  <si>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</si>
  <si>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</si>
  <si>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</si>
  <si>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</si>
  <si>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</si>
  <si>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</si>
  <si>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</si>
  <si>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</si>
  <si>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</si>
  <si>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</si>
  <si>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</si>
  <si>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</si>
  <si>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</si>
  <si>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</si>
  <si>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</si>
  <si>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</si>
  <si>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</si>
  <si>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</si>
  <si>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</si>
  <si>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</si>
  <si>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</si>
  <si>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</si>
  <si>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</si>
  <si>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</si>
  <si>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</si>
  <si>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</si>
  <si>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</si>
  <si>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</si>
  <si>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</si>
  <si>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</si>
  <si>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</si>
  <si>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</si>
  <si>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</si>
  <si>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</si>
  <si>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</si>
  <si>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</si>
  <si>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</si>
  <si>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</si>
  <si>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</si>
  <si>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</si>
  <si>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</si>
  <si>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</si>
  <si>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</si>
  <si>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</si>
  <si>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</si>
  <si>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</si>
  <si>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</si>
  <si>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</si>
  <si>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</si>
  <si>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</si>
  <si>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</si>
  <si>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</si>
  <si>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</si>
  <si>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</si>
  <si>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</si>
  <si>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</si>
  <si>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</si>
  <si>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</si>
  <si>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</si>
  <si>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</si>
  <si>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</si>
  <si>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</si>
  <si>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</si>
  <si>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</si>
  <si>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</si>
  <si>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</si>
  <si>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</si>
  <si>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</si>
  <si>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</si>
  <si>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</si>
  <si>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</si>
  <si>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</si>
  <si>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</si>
  <si>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</si>
  <si>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</si>
  <si>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</si>
  <si>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</si>
  <si>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</si>
  <si>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</si>
  <si>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</si>
  <si>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</si>
  <si>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</si>
  <si>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</si>
  <si>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</si>
  <si>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</si>
  <si>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</si>
  <si>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</si>
  <si>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</si>
  <si>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</si>
  <si>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</si>
  <si>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</si>
  <si>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</si>
  <si>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</si>
  <si>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</si>
  <si>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</si>
  <si>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</si>
  <si>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</si>
  <si>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</si>
  <si>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</si>
  <si>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</si>
  <si>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</si>
  <si>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</si>
  <si>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</si>
  <si>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</si>
  <si>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</si>
  <si>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</si>
  <si>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</si>
  <si>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</si>
  <si>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</si>
  <si>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</si>
  <si>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</si>
  <si>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</si>
  <si>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</si>
  <si>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</si>
  <si>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</si>
  <si>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</si>
  <si>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</si>
  <si>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</si>
  <si>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</si>
  <si>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</si>
  <si>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</si>
  <si>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</si>
  <si>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</si>
  <si>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</si>
  <si>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</si>
  <si>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</si>
  <si>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</si>
  <si>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</si>
  <si>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</si>
  <si>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</si>
  <si>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</si>
  <si>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</si>
  <si>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</si>
  <si>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</si>
  <si>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</si>
  <si>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</si>
  <si>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</si>
  <si>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</si>
  <si>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</si>
  <si>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</si>
  <si>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</si>
  <si>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</si>
  <si>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</si>
  <si>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</si>
  <si>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</si>
  <si>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</si>
  <si>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</si>
  <si>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</si>
  <si>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</si>
  <si>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</si>
  <si>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</si>
  <si>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</si>
  <si>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</si>
  <si>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</si>
  <si>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</si>
  <si>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</si>
  <si>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</si>
  <si>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</si>
  <si>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</si>
  <si>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</si>
  <si>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</si>
  <si>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</si>
  <si>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</si>
  <si>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</si>
  <si>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</si>
  <si>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</si>
  <si>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</si>
  <si>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</si>
  <si>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</si>
  <si>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</si>
  <si>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</si>
  <si>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</si>
  <si>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</si>
  <si>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</si>
  <si>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</si>
  <si>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</si>
  <si>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</si>
  <si>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</si>
  <si>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</si>
  <si>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</si>
  <si>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</si>
  <si>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</si>
  <si>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</si>
  <si>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</si>
  <si>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</si>
  <si>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</si>
  <si>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</si>
  <si>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</si>
  <si>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</si>
  <si>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</si>
  <si>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</si>
  <si>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</si>
  <si>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</si>
  <si>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</si>
  <si>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</si>
  <si>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</si>
  <si>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</si>
  <si>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</si>
  <si>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</si>
  <si>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</si>
  <si>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</si>
  <si>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</si>
  <si>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</si>
  <si>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</si>
  <si>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</si>
  <si>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</si>
  <si>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</si>
  <si>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</si>
  <si>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</si>
  <si>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</si>
  <si>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</si>
  <si>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</si>
  <si>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</si>
  <si>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</si>
  <si>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</si>
  <si>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</si>
  <si>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</si>
  <si>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</si>
  <si>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</si>
  <si>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</si>
  <si>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</si>
  <si>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</si>
  <si>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</si>
  <si>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</si>
  <si>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</si>
  <si>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</si>
  <si>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</si>
  <si>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</si>
  <si>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</si>
  <si>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</si>
  <si>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</si>
  <si>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</si>
  <si>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</si>
  <si>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</si>
  <si>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</si>
  <si>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</si>
  <si>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</si>
  <si>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</si>
  <si>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</si>
  <si>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</si>
  <si>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</si>
  <si>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</si>
  <si>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</si>
  <si>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</si>
  <si>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</si>
  <si>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</si>
  <si>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</si>
  <si>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</si>
  <si>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</si>
  <si>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</si>
  <si>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</si>
  <si>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</si>
  <si>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</si>
  <si>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</si>
  <si>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</si>
  <si>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</si>
  <si>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</si>
  <si>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</si>
  <si>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</si>
  <si>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</si>
  <si>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</si>
  <si>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</si>
  <si>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</si>
  <si>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</si>
  <si>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</si>
  <si>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</si>
  <si>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</si>
  <si>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</si>
  <si>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</si>
  <si>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</si>
  <si>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</si>
  <si>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</si>
  <si>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</si>
  <si>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</si>
  <si>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</si>
  <si>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</si>
  <si>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</si>
  <si>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</si>
  <si>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</si>
  <si>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</si>
  <si>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</si>
  <si>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</si>
  <si>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</si>
  <si>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</si>
  <si>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</si>
  <si>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</si>
  <si>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</si>
  <si>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</si>
  <si>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</si>
  <si>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</si>
  <si>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</si>
  <si>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</si>
  <si>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</si>
  <si>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</si>
  <si>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</si>
  <si>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</si>
  <si>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</si>
  <si>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</si>
  <si>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</si>
  <si>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</si>
  <si>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</si>
  <si>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</si>
  <si>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</si>
  <si>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</si>
  <si>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</si>
  <si>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</si>
  <si>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</si>
  <si>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</si>
  <si>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</si>
  <si>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</si>
  <si>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</si>
  <si>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</si>
  <si>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</si>
  <si>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</si>
  <si>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</si>
  <si>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</si>
  <si>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</si>
  <si>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</si>
  <si>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</si>
  <si>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</si>
  <si>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</si>
  <si>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</si>
  <si>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</si>
  <si>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</si>
  <si>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</si>
  <si>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</si>
  <si>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</si>
  <si>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</si>
  <si>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</si>
  <si>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</si>
  <si>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</si>
  <si>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</si>
  <si>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</si>
  <si>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</si>
  <si>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</si>
  <si>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</si>
  <si>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</si>
  <si>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</si>
  <si>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</si>
  <si>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</si>
  <si>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</si>
  <si>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</si>
  <si>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</si>
  <si>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</si>
  <si>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</si>
  <si>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</si>
  <si>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</si>
  <si>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</si>
  <si>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</si>
  <si>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</si>
  <si>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</si>
  <si>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</si>
  <si>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</si>
  <si>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</si>
  <si>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</si>
  <si>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</si>
  <si>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</si>
  <si>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</si>
  <si>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</si>
  <si>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</si>
  <si>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</si>
  <si>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</si>
  <si>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</si>
  <si>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</si>
  <si>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</si>
  <si>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</si>
  <si>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</si>
  <si>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</si>
  <si>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</si>
  <si>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</si>
  <si>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</si>
  <si>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</si>
  <si>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</si>
  <si>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</si>
  <si>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</si>
  <si>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</si>
  <si>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</si>
  <si>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</si>
  <si>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</si>
  <si>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</si>
  <si>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</si>
  <si>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</si>
  <si>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</si>
  <si>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</si>
  <si>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</si>
  <si>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</si>
  <si>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</si>
  <si>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</si>
  <si>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</si>
  <si>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</si>
  <si>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</si>
  <si>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</si>
  <si>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</si>
  <si>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</si>
  <si>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</si>
  <si>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</si>
  <si>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</si>
  <si>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</si>
  <si>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</si>
  <si>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</si>
  <si>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</si>
  <si>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</si>
  <si>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</si>
  <si>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</si>
  <si>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</si>
  <si>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</si>
  <si>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</si>
  <si>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</si>
  <si>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</si>
  <si>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</si>
  <si>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</si>
  <si>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</si>
  <si>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</si>
  <si>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</si>
  <si>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</si>
  <si>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</si>
  <si>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</si>
  <si>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</si>
  <si>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</si>
  <si>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</si>
  <si>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</si>
  <si>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</si>
  <si>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</si>
  <si>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</si>
  <si>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</si>
  <si>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</si>
  <si>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</si>
  <si>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</si>
  <si>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</si>
  <si>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</si>
  <si>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</si>
  <si>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</si>
  <si>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</si>
  <si>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</si>
  <si>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</si>
  <si>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</si>
  <si>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</si>
  <si>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</si>
  <si>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</si>
  <si>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</si>
  <si>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</si>
  <si>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</si>
  <si>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</si>
  <si>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</si>
  <si>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</si>
  <si>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</si>
  <si>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</si>
  <si>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</si>
  <si>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</si>
  <si>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</si>
  <si>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</si>
  <si>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</si>
  <si>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</si>
  <si>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</si>
  <si>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</si>
  <si>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</si>
  <si>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</si>
  <si>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</si>
  <si>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</si>
  <si>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</si>
  <si>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</si>
  <si>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</si>
  <si>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</si>
  <si>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</si>
  <si>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</si>
  <si>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</si>
  <si>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</si>
  <si>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</si>
  <si>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</si>
  <si>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</si>
  <si>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</si>
  <si>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</si>
  <si>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</si>
  <si>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</si>
  <si>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</si>
  <si>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</si>
  <si>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</si>
  <si>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</si>
  <si>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</si>
  <si>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</si>
  <si>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</si>
  <si>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</si>
  <si>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</si>
  <si>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</si>
  <si>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</si>
  <si>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</si>
  <si>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</si>
  <si>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</si>
  <si>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</si>
  <si>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</si>
  <si>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</si>
  <si>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</si>
  <si>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</si>
  <si>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</si>
  <si>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</si>
  <si>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</si>
  <si>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</si>
  <si>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</si>
  <si>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</si>
  <si>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</si>
  <si>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</si>
  <si>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</si>
  <si>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</si>
  <si>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</si>
  <si>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</si>
  <si>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</si>
  <si>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</si>
  <si>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</si>
  <si>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</si>
  <si>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</si>
  <si>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</si>
  <si>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</si>
  <si>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</si>
  <si>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</si>
  <si>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</si>
  <si>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</si>
  <si>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</si>
  <si>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</si>
  <si>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</si>
  <si>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</si>
  <si>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</si>
  <si>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</si>
  <si>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</si>
  <si>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</si>
  <si>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</si>
  <si>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</si>
  <si>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</si>
  <si>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</si>
  <si>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</si>
  <si>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</si>
  <si>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</si>
  <si>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</si>
  <si>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</si>
  <si>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</si>
  <si>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</si>
  <si>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</si>
  <si>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</si>
  <si>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</si>
  <si>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</si>
  <si>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</si>
  <si>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</si>
  <si>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</si>
  <si>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</si>
  <si>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</si>
  <si>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</si>
  <si>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</si>
  <si>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</si>
  <si>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</si>
  <si>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</si>
  <si>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</si>
  <si>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</si>
  <si>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</si>
  <si>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</si>
  <si>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</si>
  <si>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</si>
  <si>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</si>
  <si>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</si>
  <si>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</si>
  <si>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</si>
  <si>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</si>
  <si>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</si>
  <si>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</si>
  <si>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</si>
  <si>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</si>
  <si>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</si>
  <si>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</si>
  <si>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</si>
  <si>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</si>
  <si>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</si>
  <si>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</si>
  <si>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</si>
  <si>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</si>
  <si>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</si>
  <si>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</si>
  <si>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</si>
  <si>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</si>
  <si>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</si>
  <si>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</si>
  <si>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</si>
  <si>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</si>
  <si>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</si>
  <si>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</si>
  <si>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</si>
  <si>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</si>
  <si>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</si>
  <si>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</si>
  <si>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</si>
  <si>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</si>
  <si>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</si>
  <si>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</si>
  <si>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</si>
  <si>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</si>
  <si>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</si>
  <si>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</si>
  <si>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</si>
  <si>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</si>
  <si>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</si>
  <si>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</si>
  <si>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</si>
  <si>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</si>
  <si>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</si>
  <si>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</si>
  <si>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</si>
  <si>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</si>
  <si>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</si>
  <si>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</si>
  <si>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</si>
  <si>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</si>
  <si>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</si>
  <si>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</si>
  <si>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</si>
  <si>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</si>
  <si>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</si>
  <si>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</si>
  <si>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</si>
  <si>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</si>
  <si>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</si>
  <si>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</si>
  <si>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</si>
  <si>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</si>
  <si>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</si>
  <si>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</si>
  <si>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</si>
  <si>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</si>
  <si>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</si>
  <si>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</si>
  <si>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</si>
  <si>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</si>
  <si>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</si>
  <si>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</si>
  <si>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</si>
  <si>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</si>
  <si>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</si>
  <si>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</si>
  <si>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</si>
  <si>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</si>
  <si>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</si>
  <si>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</si>
  <si>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</si>
  <si>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</si>
  <si>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</si>
  <si>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</si>
  <si>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</si>
  <si>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</si>
  <si>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</si>
  <si>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</si>
  <si>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</si>
  <si>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</si>
  <si>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</si>
  <si>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</si>
  <si>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</si>
  <si>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</si>
  <si>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</si>
  <si>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</si>
  <si>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</si>
  <si>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</si>
  <si>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</si>
  <si>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</si>
  <si>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</si>
  <si>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</si>
  <si>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</si>
  <si>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</si>
  <si>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</si>
  <si>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</si>
  <si>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</si>
  <si>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</si>
  <si>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</si>
  <si>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</si>
  <si>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</si>
  <si>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</si>
  <si>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</si>
  <si>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</si>
  <si>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</si>
  <si>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</si>
  <si>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</si>
  <si>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</si>
  <si>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</si>
  <si>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</si>
  <si>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</si>
  <si>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</si>
  <si>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</si>
  <si>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</si>
  <si>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</si>
  <si>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</si>
  <si>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</si>
  <si>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</si>
  <si>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</si>
  <si>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</si>
  <si>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</si>
  <si>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</si>
  <si>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</si>
  <si>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</si>
  <si>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</si>
  <si>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</si>
  <si>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</si>
  <si>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</si>
  <si>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</si>
  <si>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</si>
  <si>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</si>
  <si>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</si>
  <si>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</si>
  <si>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</si>
  <si>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</si>
  <si>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</si>
  <si>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</si>
  <si>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</si>
  <si>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</si>
  <si>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</si>
  <si>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</si>
  <si>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</si>
  <si>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</si>
  <si>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</si>
  <si>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</si>
  <si>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</si>
  <si>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</si>
  <si>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</si>
  <si>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</si>
  <si>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</si>
  <si>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</si>
  <si>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</si>
  <si>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</si>
  <si>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</si>
  <si>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</si>
  <si>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</si>
  <si>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</si>
  <si>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</si>
  <si>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</si>
  <si>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</si>
  <si>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</si>
  <si>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</si>
  <si>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</si>
  <si>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</si>
  <si>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</si>
  <si>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</si>
  <si>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</si>
  <si>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</si>
  <si>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</si>
  <si>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</si>
  <si>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</si>
  <si>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</si>
  <si>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</si>
  <si>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</si>
  <si>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</si>
  <si>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</si>
  <si>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</si>
  <si>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</si>
  <si>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</si>
  <si>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</si>
  <si>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</si>
  <si>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</si>
  <si>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</si>
  <si>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</si>
  <si>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</si>
  <si>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</si>
  <si>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</si>
  <si>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</si>
  <si>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</si>
  <si>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</si>
  <si>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</si>
  <si>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</si>
  <si>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</si>
  <si>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</si>
  <si>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</si>
  <si>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</si>
  <si>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</si>
  <si>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</si>
  <si>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</si>
  <si>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</si>
  <si>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</si>
  <si>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</si>
  <si>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</si>
  <si>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</si>
  <si>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</si>
  <si>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</si>
  <si>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</si>
  <si>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</si>
  <si>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</si>
  <si>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</si>
  <si>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</si>
  <si>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</si>
  <si>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</si>
  <si>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</si>
  <si>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</si>
  <si>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</si>
  <si>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</si>
  <si>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</si>
  <si>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</si>
  <si>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</si>
  <si>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</si>
  <si>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</si>
  <si>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</si>
  <si>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</si>
  <si>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</si>
  <si>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</si>
  <si>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</si>
  <si>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</si>
  <si>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</si>
  <si>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</si>
  <si>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</si>
  <si>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</si>
  <si>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</si>
  <si>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</si>
  <si>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</si>
  <si>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</si>
  <si>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</si>
  <si>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</si>
  <si>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</si>
  <si>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</si>
  <si>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</si>
  <si>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</si>
  <si>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</si>
  <si>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</si>
  <si>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</si>
  <si>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</si>
  <si>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</si>
  <si>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</si>
  <si>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</si>
  <si>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</si>
  <si>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</si>
  <si>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</si>
  <si>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</si>
  <si>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</si>
  <si>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</si>
  <si>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</si>
  <si>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</si>
  <si>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</si>
  <si>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</si>
  <si>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</si>
  <si>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</si>
  <si>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</si>
  <si>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</si>
  <si>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</si>
  <si>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</si>
  <si>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</si>
  <si>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</si>
  <si>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</si>
  <si>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</si>
  <si>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</si>
  <si>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</si>
  <si>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</si>
  <si>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</si>
  <si>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</si>
  <si>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</si>
  <si>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</si>
  <si>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</si>
  <si>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</si>
  <si>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</si>
  <si>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</si>
  <si>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</si>
  <si>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</si>
  <si>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</si>
  <si>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</si>
  <si>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</si>
  <si>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</si>
  <si>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</si>
  <si>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</si>
  <si>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</si>
  <si>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</si>
  <si>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</si>
  <si>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</si>
  <si>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</si>
  <si>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</si>
  <si>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</si>
  <si>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</si>
  <si>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</si>
  <si>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</si>
  <si>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</si>
  <si>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</si>
  <si>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</si>
  <si>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</si>
  <si>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</si>
  <si>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</si>
  <si>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</si>
  <si>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</si>
  <si>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</si>
  <si>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</si>
  <si>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</si>
  <si>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</si>
  <si>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</si>
  <si>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</si>
  <si>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</si>
  <si>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</si>
  <si>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</si>
  <si>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</si>
  <si>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</si>
  <si>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</si>
  <si>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</si>
  <si>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</si>
  <si>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</si>
  <si>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</si>
  <si>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</si>
  <si>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</si>
  <si>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</si>
  <si>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</si>
  <si>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</si>
  <si>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</si>
  <si>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</si>
  <si>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</si>
  <si>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</si>
  <si>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</si>
  <si>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</si>
  <si>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</si>
  <si>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</si>
  <si>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</si>
  <si>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</si>
  <si>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</si>
  <si>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</si>
  <si>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</si>
  <si>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</si>
  <si>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</si>
  <si>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</si>
  <si>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</si>
  <si>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</si>
  <si>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</si>
  <si>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</si>
  <si>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</si>
  <si>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</si>
  <si>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</si>
  <si>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</si>
  <si>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</si>
  <si>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</si>
  <si>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</si>
  <si>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</si>
  <si>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</si>
  <si>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</si>
  <si>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</si>
  <si>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</si>
  <si>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</si>
  <si>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</si>
  <si>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</si>
  <si>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</si>
  <si>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</si>
  <si>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</si>
  <si>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</si>
  <si>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</si>
  <si>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</si>
  <si>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</si>
  <si>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</si>
  <si>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</si>
  <si>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</si>
  <si>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</si>
  <si>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</si>
  <si>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</si>
  <si>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</si>
  <si>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</si>
  <si>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</si>
  <si>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</si>
  <si>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</si>
  <si>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</si>
  <si>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</si>
  <si>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</si>
  <si>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</si>
  <si>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</si>
  <si>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</si>
  <si>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</si>
  <si>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</si>
  <si>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</si>
  <si>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</si>
  <si>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</si>
  <si>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</si>
  <si>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</si>
  <si>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</si>
  <si>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</si>
  <si>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</si>
  <si>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</si>
  <si>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</si>
  <si>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</si>
  <si>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</si>
  <si>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</si>
  <si>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</si>
  <si>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</si>
  <si>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</si>
  <si>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</si>
  <si>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</si>
  <si>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</si>
  <si>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</si>
  <si>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</si>
  <si>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</si>
  <si>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</si>
  <si>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</si>
  <si>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</si>
  <si>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</si>
  <si>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</si>
  <si>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</si>
  <si>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</si>
  <si>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</si>
  <si>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</si>
  <si>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</si>
  <si>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</si>
  <si>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</si>
  <si>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</si>
  <si>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</si>
  <si>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</si>
  <si>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</si>
  <si>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</si>
  <si>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</si>
  <si>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</si>
  <si>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</si>
  <si>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</si>
  <si>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</si>
  <si>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</si>
  <si>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</si>
  <si>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</si>
  <si>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</si>
  <si>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</si>
  <si>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</si>
  <si>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</si>
  <si>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</si>
  <si>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</si>
  <si>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</si>
  <si>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</si>
  <si>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</si>
  <si>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</si>
  <si>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</si>
  <si>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</si>
  <si>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</si>
  <si>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</si>
  <si>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</si>
  <si>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</si>
  <si>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</si>
  <si>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</si>
  <si>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</si>
  <si>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</si>
  <si>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</si>
  <si>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</si>
  <si>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</si>
  <si>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</si>
  <si>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</si>
  <si>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</si>
  <si>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</si>
  <si>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</si>
  <si>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</si>
  <si>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</si>
  <si>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</si>
  <si>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</si>
  <si>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</si>
  <si>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</si>
  <si>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</si>
  <si>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</si>
  <si>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</si>
  <si>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</si>
  <si>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</si>
  <si>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</si>
  <si>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</si>
  <si>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</si>
  <si>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</si>
  <si>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</si>
  <si>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</si>
  <si>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</si>
  <si>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</si>
  <si>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</si>
  <si>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</si>
  <si>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</si>
  <si>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</si>
  <si>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</si>
  <si>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</si>
  <si>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</si>
  <si>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</si>
  <si>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</si>
  <si>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</si>
  <si>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</si>
  <si>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</si>
  <si>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</si>
  <si>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</si>
  <si>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</si>
  <si>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</si>
  <si>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</si>
  <si>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</si>
  <si>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</si>
  <si>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</si>
  <si>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</si>
  <si>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</si>
  <si>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</si>
  <si>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</si>
  <si>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</si>
  <si>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</si>
  <si>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</si>
  <si>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</si>
  <si>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</si>
  <si>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</si>
  <si>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</si>
  <si>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</si>
  <si>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</si>
  <si>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</si>
  <si>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</si>
  <si>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</si>
  <si>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</si>
  <si>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</si>
  <si>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</si>
  <si>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</si>
  <si>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</si>
  <si>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</si>
  <si>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</si>
  <si>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</si>
  <si>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</si>
  <si>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</si>
  <si>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</si>
  <si>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</si>
  <si>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</si>
  <si>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</si>
  <si>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</si>
  <si>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</si>
  <si>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</si>
  <si>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</si>
  <si>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</si>
  <si>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</si>
  <si>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</si>
  <si>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</si>
  <si>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</si>
  <si>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</si>
  <si>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</si>
  <si>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</si>
  <si>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</si>
  <si>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</si>
  <si>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</si>
  <si>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</si>
  <si>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</si>
  <si>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</si>
  <si>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</si>
  <si>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</si>
  <si>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</si>
  <si>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</si>
  <si>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</si>
  <si>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</si>
  <si>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</si>
  <si>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</si>
  <si>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</si>
  <si>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</si>
  <si>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</si>
  <si>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</si>
  <si>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</si>
  <si>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</si>
  <si>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</si>
  <si>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</si>
  <si>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</si>
  <si>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</si>
  <si>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</si>
  <si>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</si>
  <si>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</si>
  <si>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</si>
  <si>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</si>
  <si>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</si>
  <si>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</si>
  <si>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</si>
  <si>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</si>
  <si>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</si>
  <si>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</si>
  <si>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</si>
  <si>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</si>
  <si>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</si>
  <si>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</si>
  <si>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</si>
  <si>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</si>
  <si>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</si>
  <si>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</si>
  <si>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</si>
  <si>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</si>
  <si>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</si>
  <si>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</si>
  <si>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</si>
  <si>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</si>
  <si>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</si>
  <si>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</si>
  <si>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</si>
  <si>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</si>
  <si>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</si>
  <si>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</si>
  <si>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</si>
  <si>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</si>
  <si>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</si>
  <si>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</si>
  <si>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</si>
  <si>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</si>
  <si>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</si>
  <si>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</si>
  <si>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</si>
  <si>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</si>
  <si>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</si>
  <si>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</si>
  <si>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</si>
  <si>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</si>
  <si>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</si>
  <si>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</si>
  <si>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</si>
  <si>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</si>
  <si>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</si>
  <si>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</si>
  <si>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</si>
  <si>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</si>
  <si>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</si>
  <si>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</si>
  <si>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</si>
  <si>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</si>
  <si>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</si>
  <si>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</si>
  <si>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</si>
  <si>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</si>
  <si>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</si>
  <si>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</si>
  <si>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</si>
  <si>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</si>
  <si>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</si>
  <si>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</si>
  <si>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</si>
  <si>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</si>
  <si>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</si>
  <si>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</si>
  <si>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</si>
  <si>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</si>
  <si>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</si>
  <si>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</si>
  <si>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</si>
  <si>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</si>
  <si>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</si>
  <si>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</si>
  <si>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</si>
  <si>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</si>
  <si>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</si>
  <si>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</si>
  <si>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</si>
  <si>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</si>
  <si>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</si>
  <si>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</si>
  <si>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</si>
  <si>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</si>
  <si>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</si>
  <si>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</si>
  <si>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</si>
  <si>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</si>
  <si>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</si>
  <si>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</si>
  <si>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</si>
  <si>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</si>
  <si>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</si>
  <si>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</si>
  <si>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</si>
  <si>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</si>
  <si>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</si>
  <si>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</si>
  <si>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</si>
  <si>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</si>
  <si>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</si>
  <si>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</si>
  <si>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</si>
  <si>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</si>
  <si>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</si>
  <si>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</si>
  <si>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</si>
  <si>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</si>
  <si>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</si>
  <si>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</si>
  <si>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</si>
  <si>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</si>
  <si>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</si>
  <si>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</si>
  <si>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</si>
  <si>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</si>
  <si>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</si>
  <si>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</si>
  <si>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</si>
  <si>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</si>
  <si>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</si>
  <si>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</si>
  <si>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</si>
  <si>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</si>
  <si>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</si>
  <si>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</si>
  <si>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</si>
  <si>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</si>
  <si>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</si>
  <si>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</si>
  <si>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</si>
  <si>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</si>
  <si>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</si>
  <si>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</si>
  <si>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</si>
  <si>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</si>
  <si>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</si>
  <si>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</si>
  <si>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</si>
  <si>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</si>
  <si>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</si>
  <si>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</si>
  <si>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</si>
  <si>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</si>
  <si>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</si>
  <si>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</si>
  <si>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</si>
  <si>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</si>
  <si>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</si>
  <si>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</si>
  <si>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</si>
  <si>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</si>
  <si>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</si>
  <si>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</si>
  <si>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</si>
  <si>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</si>
  <si>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</si>
  <si>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</si>
  <si>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</si>
  <si>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</si>
  <si>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</si>
  <si>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</si>
  <si>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</si>
  <si>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</si>
  <si>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</si>
  <si>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</si>
  <si>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</si>
  <si>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</si>
  <si>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</si>
  <si>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</si>
  <si>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</si>
  <si>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</si>
  <si>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</si>
  <si>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</si>
  <si>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</si>
  <si>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</si>
  <si>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</si>
  <si>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</si>
  <si>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</si>
  <si>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</si>
  <si>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</si>
  <si>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</si>
  <si>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</si>
  <si>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</si>
  <si>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</si>
  <si>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</si>
  <si>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</si>
  <si>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</si>
  <si>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</si>
  <si>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</si>
  <si>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</si>
  <si>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</si>
  <si>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</si>
  <si>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</si>
  <si>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</si>
  <si>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</si>
  <si>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</si>
  <si>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</si>
  <si>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</si>
  <si>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</si>
  <si>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</si>
  <si>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</si>
  <si>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</si>
  <si>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</si>
  <si>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</si>
  <si>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</si>
  <si>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</si>
  <si>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</si>
  <si>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</si>
  <si>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</si>
  <si>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</si>
  <si>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</si>
  <si>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</si>
  <si>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</si>
  <si>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</si>
  <si>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</si>
  <si>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</si>
  <si>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</si>
  <si>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</si>
  <si>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</si>
  <si>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</si>
  <si>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</si>
  <si>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</si>
  <si>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</si>
  <si>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</si>
  <si>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</si>
  <si>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</si>
  <si>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</si>
  <si>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</si>
  <si>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</si>
  <si>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</si>
  <si>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</si>
  <si>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</si>
  <si>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</si>
  <si>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</si>
  <si>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</si>
  <si>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</si>
  <si>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</si>
  <si>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</si>
  <si>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</si>
  <si>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</si>
  <si>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</si>
  <si>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</si>
  <si>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</si>
  <si>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</si>
  <si>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</si>
  <si>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</si>
  <si>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</si>
  <si>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</si>
  <si>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</si>
  <si>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</si>
  <si>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</si>
  <si>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</si>
  <si>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</si>
  <si>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</si>
  <si>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</si>
  <si>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</si>
  <si>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</si>
  <si>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</si>
  <si>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</si>
  <si>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</si>
  <si>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</si>
  <si>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</si>
  <si>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</si>
  <si>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</si>
  <si>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</si>
  <si>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</si>
  <si>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</si>
  <si>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</si>
  <si>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</si>
  <si>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</si>
  <si>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</si>
  <si>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</si>
  <si>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</si>
  <si>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</si>
  <si>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</si>
  <si>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</si>
  <si>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</si>
  <si>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</si>
  <si>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</si>
  <si>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</si>
  <si>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</si>
  <si>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</si>
  <si>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</si>
  <si>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</si>
  <si>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</si>
  <si>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</si>
  <si>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</si>
  <si>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</si>
  <si>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</si>
  <si>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</si>
  <si>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</si>
  <si>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</si>
  <si>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</si>
  <si>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</si>
  <si>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</si>
  <si>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</si>
  <si>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</si>
  <si>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</si>
  <si>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</si>
  <si>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</si>
  <si>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</si>
  <si>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</si>
  <si>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</si>
  <si>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</si>
  <si>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</si>
  <si>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</si>
  <si>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</si>
  <si>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</si>
  <si>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</si>
  <si>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</si>
  <si>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</si>
  <si>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</si>
  <si>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</si>
  <si>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</si>
  <si>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</si>
  <si>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</si>
  <si>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</si>
  <si>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</si>
  <si>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</si>
  <si>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</si>
  <si>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</si>
  <si>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</si>
  <si>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</si>
  <si>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</si>
  <si>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</si>
  <si>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</si>
  <si>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</si>
  <si>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</si>
  <si>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</si>
  <si>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</si>
  <si>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</si>
  <si>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</si>
  <si>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</si>
  <si>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</si>
  <si>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</si>
  <si>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</si>
  <si>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</si>
  <si>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</si>
  <si>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</si>
  <si>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</si>
  <si>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</si>
  <si>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</si>
  <si>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</si>
  <si>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</si>
  <si>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</si>
  <si>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</si>
  <si>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</si>
  <si>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</si>
  <si>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</si>
  <si>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</si>
  <si>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</si>
  <si>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</si>
  <si>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</si>
  <si>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</si>
  <si>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</si>
  <si>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</si>
  <si>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</si>
  <si>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</si>
  <si>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</si>
  <si>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</si>
  <si>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</si>
  <si>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</si>
  <si>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</si>
  <si>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</si>
  <si>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</si>
  <si>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</si>
  <si>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</si>
  <si>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</si>
  <si>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</si>
  <si>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</si>
  <si>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</si>
  <si>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</si>
  <si>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</si>
  <si>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</si>
  <si>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</si>
  <si>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</si>
  <si>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</si>
  <si>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</si>
  <si>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</si>
  <si>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</si>
  <si>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</si>
  <si>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</si>
  <si>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</si>
  <si>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</si>
  <si>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</si>
  <si>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</si>
  <si>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</si>
  <si>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</si>
  <si>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</si>
  <si>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</si>
  <si>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</si>
  <si>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</si>
  <si>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</si>
  <si>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</si>
  <si>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</si>
  <si>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</si>
  <si>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</si>
  <si>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</si>
  <si>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</si>
  <si>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</si>
  <si>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</si>
  <si>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</si>
  <si>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</si>
  <si>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</si>
  <si>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</si>
  <si>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</si>
  <si>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</si>
  <si>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</si>
  <si>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</si>
  <si>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</si>
  <si>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</si>
  <si>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</si>
  <si>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</si>
  <si>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</si>
  <si>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</si>
  <si>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</si>
  <si>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</si>
  <si>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</si>
  <si>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</si>
  <si>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</si>
  <si>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</si>
  <si>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</si>
  <si>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</si>
  <si>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</si>
  <si>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</si>
  <si>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</si>
  <si>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</si>
  <si>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</si>
  <si>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</si>
  <si>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</si>
  <si>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</si>
  <si>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</si>
  <si>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</si>
  <si>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</si>
  <si>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</si>
  <si>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</si>
  <si>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</si>
  <si>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</si>
  <si>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</si>
  <si>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</si>
  <si>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</si>
  <si>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</si>
  <si>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</si>
  <si>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</si>
  <si>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</si>
  <si>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</si>
  <si>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</si>
  <si>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</si>
  <si>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</si>
  <si>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</si>
  <si>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</si>
  <si>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</si>
  <si>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</si>
  <si>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</si>
  <si>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</si>
  <si>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</si>
  <si>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</si>
  <si>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</si>
  <si>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</si>
  <si>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</si>
  <si>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</si>
  <si>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</si>
  <si>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</si>
  <si>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</si>
  <si>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</si>
  <si>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</si>
  <si>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</si>
  <si>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</si>
  <si>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</si>
  <si>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</si>
  <si>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</si>
  <si>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</si>
  <si>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</si>
  <si>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</si>
  <si>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</si>
  <si>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</si>
  <si>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</si>
  <si>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</si>
  <si>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</si>
  <si>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</si>
  <si>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</si>
  <si>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</si>
  <si>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</si>
  <si>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</si>
  <si>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</si>
  <si>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</si>
  <si>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</si>
  <si>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</si>
  <si>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</si>
  <si>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</si>
  <si>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</si>
  <si>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</si>
  <si>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</si>
  <si>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</si>
  <si>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</si>
  <si>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</si>
  <si>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</si>
  <si>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</si>
  <si>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</si>
  <si>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</si>
  <si>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</si>
  <si>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</si>
  <si>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</si>
  <si>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PCM-20251026-00001186</t>
  </si>
  <si>
    <t>ETA 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</si>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</sst>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0" totalsRowShown="0" headerRowDxfId="157" dataDxfId="156" headerRowBorderDxfId="154" tableBorderDxfId="155" totalsRowBorderDxfId="153">
  <autoFilter ref="A1:CJ22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293.6166784722227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13.121690046296862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0.13872708333656192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45956.565104398149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45956.565104398149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45956.565104398149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45956.565104398149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45956.565104398149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45956.565104398149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45956.565104398149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45956.565104398149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45956.565104398149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45956.565104398149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45956.565104398149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45956.565104398149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45956.565104398149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45956.565104398149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45956.565104398149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45956.565104398149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45956.565104398149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45956.565104398149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45956.565104398149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45956.565104398149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45956.565104398149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45956.565104398149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45956.565104398149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45956.565104398149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45956.565104398149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45956.565104398149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45956.565104398149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45956.565104398149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45956.565104398149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45956.565104398149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45956.565104398149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45956.565104398149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45956.565104398149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45956.565104398149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45956.565104398149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45956.565104398149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45956.565104398149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45956.565104398149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45956.565104398149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45956.565104398149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45956.565104398149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45956.565104398149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45956.565104398149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45956.565104398149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45956.565104398149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45956.565104398149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45956.565104398149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45956.565104398149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45956.565104398149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45956.565104398149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45956.565104398149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45956.565104398149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45956.565104398149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45956.565104398149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E9F8B88-E018-4F65-8F21-999015608FA0}"/>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131.56526643518737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12.069328935183876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2.9664583336852957E-2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14296</v>
      </c>
      <c r="E6" s="87" t="s">
        <v>38998</v>
      </c>
      <c r="F6" s="115">
        <v>45956.54488425926</v>
      </c>
      <c r="G6" s="116">
        <f ca="1">IFERROR(NOW()-F6,"-")</f>
        <v>2.0220138889271766E-2</v>
      </c>
      <c r="H6" s="115">
        <v>45956.536550925928</v>
      </c>
      <c r="I6" s="18" t="str">
        <f>IFERROR(VLOOKUP(D6,DB!A:F,6,0),"")</f>
        <v>Generator-SG</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45956.565104398149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45956.565104398149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45956.565104398149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45956.565104398149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45956.565104398149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45956.565104398149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45956.565104398149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45956.565104398149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45956.565104398149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45956.565104398149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45956.565104398149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45956.565104398149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45956.565104398149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45956.565104398149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45956.565104398149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45956.565104398149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45956.565104398149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45956.565104398149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45956.565104398149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45956.565104398149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45956.565104398149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45956.565104398149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45956.565104398149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45956.565104398149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45956.565104398149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45956.565104398149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45956.565104398149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45956.565104398149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45956.565104398149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45956.565104398149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45956.565104398149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45956.565104398149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45956.565104398149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45956.565104398149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45956.565104398149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45956.565104398149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45956.565104398149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45956.565104398149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45956.565104398149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45956.565104398149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45956.565104398149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45956.565104398149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45956.565104398149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45956.565104398149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45956.565104398149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45956.565104398149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45956.565104398149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45956.565104398149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45956.565104398149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45956.565104398149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45956.565104398149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45956.565104398149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45956.565104398149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45956.565104398149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45956.565104398149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45956.565104398149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45956.565104398149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45956.565104398149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45956.565104398149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45956.565104398149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45956.565104398149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45956.565104398149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45956.565104398149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45956.565104398149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45956.565104398149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45956.565104398149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45956.565104398149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45956.565104398149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45956.565104398149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61"/>
      <c r="B76" s="162" t="str">
        <f>IFERROR(VLOOKUP(D76,DB!A:K,11,0),"")</f>
        <v/>
      </c>
      <c r="C76" s="162"/>
      <c r="D76" s="162"/>
      <c r="E76" s="163"/>
      <c r="F76" s="164"/>
      <c r="G76" s="165">
        <f ca="1">IFERROR(NOW()-F76,"-")</f>
        <v>45956.565104398149</v>
      </c>
      <c r="H76" s="164"/>
      <c r="I76" s="162" t="str">
        <f>IFERROR(VLOOKUP(D76,DB!A:F,6,0),"")</f>
        <v/>
      </c>
      <c r="J76" s="162" t="str">
        <f>IFERROR(VLOOKUP(D76,DB!A:G,7,0),"")</f>
        <v/>
      </c>
      <c r="K76" s="166"/>
      <c r="L76" s="162" t="str">
        <f>IFERROR(VLOOKUP(D76,DB!A:I,9,0),"")</f>
        <v/>
      </c>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162"/>
      <c r="BW76" s="162"/>
      <c r="BX76" s="162"/>
      <c r="BY76" s="162"/>
      <c r="BZ76" s="162"/>
      <c r="CA76" s="162"/>
      <c r="CB76" s="162"/>
      <c r="CC76" s="162"/>
      <c r="CD76" s="162"/>
      <c r="CE76" s="162"/>
      <c r="CF76" s="162"/>
      <c r="CG76" s="162"/>
      <c r="CH76" s="162"/>
      <c r="CI76" s="162"/>
      <c r="CJ76" s="167"/>
    </row>
    <row r="77" spans="1:88" ht="31.5" customHeight="1">
      <c r="A77" s="113"/>
      <c r="B77" s="18" t="str">
        <f>IFERROR(VLOOKUP(D77,DB!A:K,11,0),"")</f>
        <v/>
      </c>
      <c r="C77" s="18"/>
      <c r="D77" s="18"/>
      <c r="E77" s="114"/>
      <c r="F77" s="115"/>
      <c r="G77" s="116">
        <f ca="1">IFERROR(NOW()-F77,"-")</f>
        <v>45956.565104398149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45956.565104398149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45956.565104398149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45956.565104398149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45956.565104398149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45956.565104398149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45956.565104398149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45956.565104398149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45956.565104398149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45956.565104398149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45956.565104398149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45956.565104398149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45956.565104398149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45956.565104398149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45956.565104398149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45956.565104398149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45956.565104398149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45956.565104398149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45956.565104398149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45956.565104398149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45956.565104398149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45956.565104398149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45956.565104398149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45956.565104398149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45956.565104398149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45956.565104398149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45956.565104398149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45956.565104398149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45956.565104398149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45956.565104398149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45956.565104398149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45956.565104398149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45956.565104398149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45956.565104398149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45956.565104398149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45956.565104398149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45956.565104398149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45956.565104398149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45956.565104398149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45956.565104398149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45956.565104398149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45956.565104398149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45956.565104398149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45956.565104398149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45956.565104398149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45956.565104398149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45956.565104398149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45956.565104398149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45956.565104398149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45956.565104398149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45956.565104398149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45956.565104398149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45956.565104398149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45956.565104398149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45956.565104398149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45956.565104398149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45956.565104398149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45956.565104398149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45956.565104398149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45956.565104398149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45956.565104398149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45956.565104398149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45956.565104398149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45956.565104398149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45956.565104398149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45956.565104398149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45956.565104398149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45956.565104398149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45956.565104398149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45956.565104398149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45956.565104398149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45956.565104398149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45956.565104398149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45956.565104398149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45956.565104398149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45956.565104398149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45956.565104398149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45956.565104398149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45956.565104398149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45956.565104398149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45956.565104398149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45956.565104398149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45956.565104398149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45956.565104398149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45956.565104398149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45956.565104398149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45956.565104398149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45956.565104398149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45956.565104398149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45956.565104398149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45956.565104398149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45956.565104398149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45956.565104398149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45956.565104398149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45956.565104398149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45956.565104398149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45956.565104398149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45956.565104398149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45956.565104398149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45956.565104398149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45956.565104398149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45956.565104398149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45956.565104398149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45956.565104398149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45956.565104398149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45956.565104398149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45956.565104398149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45956.565104398149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45956.565104398149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45956.565104398149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45956.565104398149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45956.565104398149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45956.565104398149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45956.565104398149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45956.565104398149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45956.565104398149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45956.565104398149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45956.565104398149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45956.565104398149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45956.565104398149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45956.565104398149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45956.565104398149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45956.565104398149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45956.565104398149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45956.565104398149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45956.565104398149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45956.565104398149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45956.565104398149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45956.565104398149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45956.565104398149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45956.565104398149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45956.565104398149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45956.565104398149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45956.565104398149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45956.565104398149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45956.565104398149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45956.565104398149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45956.565104398149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45956.565104398149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45956.565104398149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45956.565104398149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45956.565104398149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45956.565104398149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61"/>
      <c r="B220" s="162" t="str">
        <f>IFERROR(VLOOKUP(D220,DB!A:K,11,0),"")</f>
        <v/>
      </c>
      <c r="C220" s="162"/>
      <c r="D220" s="162"/>
      <c r="E220" s="163"/>
      <c r="F220" s="164"/>
      <c r="G220" s="165">
        <f ca="1">IFERROR(NOW()-F220,"-")</f>
        <v>45956.565104398149</v>
      </c>
      <c r="H220" s="164"/>
      <c r="I220" s="162" t="str">
        <f>IFERROR(VLOOKUP(D220,DB!A:F,6,0),"")</f>
        <v/>
      </c>
      <c r="J220" s="162" t="str">
        <f>IFERROR(VLOOKUP(D220,DB!A:G,7,0),"")</f>
        <v/>
      </c>
      <c r="K220" s="166"/>
      <c r="L220" s="162" t="str">
        <f>IFERROR(VLOOKUP(D220,DB!A:I,9,0),"")</f>
        <v/>
      </c>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162"/>
      <c r="BX220" s="162"/>
      <c r="BY220" s="162"/>
      <c r="BZ220" s="162"/>
      <c r="CA220" s="162"/>
      <c r="CB220" s="162"/>
      <c r="CC220" s="162"/>
      <c r="CD220" s="162"/>
      <c r="CE220" s="162"/>
      <c r="CF220" s="162"/>
      <c r="CG220" s="162"/>
      <c r="CH220" s="162"/>
      <c r="CI220" s="162"/>
      <c r="CJ220" s="167"/>
    </row>
  </sheetData>
  <dataValidations count="2">
    <dataValidation allowBlank="1" showInputMessage="1" showErrorMessage="1" sqref="E1" xr:uid="{4D935161-CDD3-4592-B877-3FB59C99E142}"/>
    <dataValidation type="list" allowBlank="1" showInputMessage="1" showErrorMessage="1" sqref="E3:E22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45956.565104398149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45956.565104398149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45956.565104398149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45956.565104398149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45956.565104398149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45956.565104398149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45956.565104398149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45956.565104398149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45956.565104398149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45956.565104398149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45956.565104398149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45956.565104398149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45956.565104398149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45956.565104398149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45956.565104398149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45956.565104398149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45956.565104398149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45956.565104398149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45956.565104398149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45956.565104398149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45956.565104398149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45956.565104398149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45956.565104398149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45956.565104398149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45956.565104398149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45956.565104398149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45956.565104398149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45956.565104398149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45956.565104398149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45956.565104398149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45956.565104398149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45956.565104398149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45956.565104398149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45956.565104398149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45956.565104398149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45956.565104398149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45956.565104398149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45956.565104398149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45956.565104398149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45956.565104398149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45956.565104398149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45956.565104398149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45956.565104398149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45956.565104398149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45956.565104398149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45956.565104398149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45956.565104398149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45956.565104398149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45956.565104398149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45956.565104398149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45956.565104398149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45956.565104398149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45956.565104398149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45956.565104398149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45956.565104398149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45956.565104398149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45956.565104398149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45956.565104398149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45956.565104398149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45956.565104398149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45956.565104398149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45956.565104398149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45956.565104398149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45956.565104398149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45956.565104398149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45956.565104398149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45956.565104398149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45956.565104398149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45956.565104398149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45956.565104398149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45956.565104398149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45956.565104398149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45956.565104398149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45956.565104398149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45956.565104398149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45956.565104398149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45956.565104398149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45956.565104398149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45956.565104398149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45956.565104398149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45956.565104398149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45956.565104398149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45956.565104398149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45956.565104398149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45956.565104398149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45956.565104398149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45956.565104398149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45956.565104398149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45956.565104398149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45956.565104398149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45956.565104398149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45956.565104398149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45956.565104398149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45956.565104398149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45956.565104398149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45956.565104398149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45956.565104398149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45956.565104398149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45956.565104398149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45956.565104398149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45956.565104398149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45956.565104398149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45956.565104398149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45956.565104398149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45956.565104398149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45956.565104398149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45956.565104398149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45956.565104398149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45956.565104398149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45956.565104398149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45956.565104398149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45956.565104398149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45956.565104398149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45956.565104398149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45956.565104398149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45956.565104398149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45956.565104398149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45956.565104398149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45956.565104398149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45956.565104398149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45956.565104398149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45956.565104398149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45956.565104398149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45956.565104398149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45956.565104398149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45956.565104398149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45956.565104398149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45956.565104398149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45956.565104398149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45956.565104398149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45956.565104398149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45956.565104398149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45956.565104398149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45956.565104398149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45956.565104398149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45956.565104398149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45956.565104398149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45956.565104398149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45956.565104398149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45956.565104398149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45956.565104398149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45956.565104398149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45956.565104398149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45956.565104398149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45956.565104398149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45956.565104398149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45956.565104398149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45956.565104398149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45956.565104398149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45956.565104398149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45956.565104398149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45956.565104398149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45956.565104398149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45956.565104398149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45956.565104398149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45956.565104398149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45956.565104398149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45956.565104398149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45956.565104398149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45956.565104398149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45956.565104398149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45956.565104398149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45956.565104398149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45956.565104398149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45956.565104398149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45956.565104398149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45956.565104398149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45956.565104398149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45956.565104398149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45956.565104398149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45956.565104398149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45956.565104398149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45956.565104398149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45956.565104398149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45956.565104398149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45956.565104398149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45956.565104398149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45956.565104398149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45956.565104398149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45956.565104398149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45956.565104398149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45956.565104398149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45956.565104398149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45956.565104398149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45956.565104398149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45956.565104398149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45956.565104398149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45956.565104398149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45956.565104398149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45956.565104398149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45956.565104398149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45956.565104398149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45956.565104398149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45956.565104398149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45956.565104398149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45956.565104398149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45956.565104398149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45956.565104398149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45956.565104398149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45956.565104398149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45956.565104398149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45956.565104398149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45956.565104398149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45956.565104398149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45956.565104398149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45956.565104398149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45956.565104398149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45956.565104398149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45956.565104398149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45956.565104398149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45956.565104398149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45956.565104398149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45956.565104398149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45956.565104398149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45956.565104398149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45956.565104398149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45956.565104398149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45956.565104398149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45956.565104398149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45956.565104398149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45956.565104398149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45956.565104398149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45956.565104398149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45956.565104398149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45956.565104398149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45956.565104398149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45956.565104398149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45956.565104398149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45956.565104398149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45956.565104398149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45956.565104398149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45956.565104398149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45956.565104398149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45956.565104398149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45956.565104398149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45956.565104398149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45956.565104398149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45956.565104398149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45956.565104398149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45956.565104398149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45956.565104398149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45956.565104398149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45956.565104398149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45956.565104398149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45956.565104398149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45956.565104398149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45956.565104398149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45956.565104398149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45956.565104398149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45956.565104398149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45956.565104398149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45956.565104398149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45956.565104398149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45956.565104398149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45956.565104398149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45956.565104398149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45956.565104398149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45956.565104398149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45956.565104398149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45956.565104398149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45956.565104398149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45956.565104398149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45956.565104398149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45956.565104398149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45956.565104398149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45956.565104398149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45956.565104398149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45956.565104398149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45956.565104398149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45956.565104398149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45956.565104398149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45956.565104398149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45956.565104398149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45956.565104398149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45956.565104398149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45956.565104398149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45956.565104398149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45956.565104398149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45956.565104398149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45956.565104398149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45956.565104398149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45956.565104398149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45956.565104398149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45956.565104398149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45956.565104398149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45956.565104398149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45956.565104398149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45956.565104398149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45956.565104398149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45956.565104398149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45956.565104398149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45956.565104398149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45956.565104398149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45956.565104398149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45956.565104398149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45956.565104398149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45956.565104398149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45956.565104398149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45956.565104398149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45956.565104398149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45956.565104398149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45956.565104398149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45956.565104398149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45956.565104398149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45956.565104398149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45956.565104398149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45956.565104398149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45956.565104398149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45956.565104398149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45956.565104398149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45956.565104398149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45956.565104398149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45956.565104398149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45956.565104398149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45956.565104398149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45956.565104398149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45956.565104398149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45956.565104398149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45956.565104398149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45956.565104398149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45956.565104398149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45956.565104398149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45956.565104398149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45956.565104398149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45956.565104398149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45956.565104398149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45956.565104398149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45956.565104398149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45956.565104398149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45956.565104398149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45956.565104398149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45956.565104398149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45956.565104398149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45956.565104398149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45956.565104398149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45956.565104398149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45956.565104398149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45956.565104398149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45956.565104398149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45956.565104398149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45956.565104398149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45956.565104398149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45956.565104398149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45956.565104398149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45956.565104398149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45956.565104398149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45956.565104398149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45956.565104398149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45956.565104398149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45956.565104398149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45956.565104398149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45956.565104398149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45956.565104398149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45956.565104398149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45956.565104398149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45956.565104398149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45956.565104398149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45956.565104398149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45956.565104398149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45956.565104398149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45956.565104398149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45956.565104398149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45956.565104398149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45956.565104398149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45956.565104398149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45956.565104398149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45956.565104398149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45956.565104398149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45956.565104398149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45956.565104398149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45956.565104398149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45956.565104398149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45956.565104398149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45956.565104398149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45956.565104398149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45956.565104398149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45956.565104398149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45956.565104398149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45956.565104398149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45956.565104398149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45956.565104398149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45956.565104398149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45956.565104398149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45956.565104398149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45956.565104398149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45956.565104398149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45956.565104398149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45956.565104398149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45956.565104398149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45956.565104398149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45956.565104398149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45956.565104398149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45956.565104398149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45956.565104398149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45956.565104398149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45956.565104398149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45956.565104398149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45956.565104398149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45956.565104398149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45956.565104398149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45956.565104398149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45956.565104398149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45956.565104398149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45956.565104398149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45956.565104398149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45956.565104398149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45956.565104398149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45956.565104398149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45956.565104398149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45956.565104398149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45956.565104398149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45956.565104398149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45956.565104398149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45956.565104398149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45956.565104398149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45956.565104398149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45956.565104398149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45956.565104398149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45956.565104398149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45956.565104398149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45956.565104398149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45956.565104398149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45956.565104398149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45956.565104398149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45956.565104398149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45956.565104398149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45956.565104398149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45956.565104398149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45956.565104398149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45956.565104398149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45956.565104398149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45956.565104398149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45956.565104398149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45956.565104398149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45956.565104398149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45956.565104398149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45956.565104398149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45956.565104398149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45956.565104398149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45956.565104398149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45956.565104398149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45956.565104398149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45956.565104398149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45956.565104398149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45956.565104398149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45956.565104398149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45956.565104398149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45956.565104398149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45956.565104398149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45956.565104398149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45956.565104398149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45956.565104398149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45956.565104398149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45956.565104398149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45956.565104398149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45956.565104398149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45956.565104398149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45956.565104398149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45956.565104398149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45956.565104398149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45956.565104398149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45956.565104398149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45956.565104398149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45956.565104398149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45956.565104398149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45956.565104398149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45956.565104398149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45956.565104398149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45956.565104398149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45956.565104398149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45956.565104398149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45956.565104398149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45956.565104398149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45956.565104398149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45956.565104398149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45956.565104398149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45956.565104398149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45956.565104398149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45956.565104398149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45956.565104398149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45956.565104398149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45956.565104398149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45956.565104398149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45956.565104398149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45956.565104398149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45956.565104398149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45956.565104398149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45956.565104398149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45956.565104398149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45956.565104398149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45956.565104398149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45956.565104398149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45956.565104398149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45956.565104398149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45956.565104398149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45956.565104398149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45956.565104398149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45956.565104398149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45956.565104398149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45956.565104398149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45956.565104398149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45956.565104398149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45956.565104398149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45956.565104398149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45956.565104398149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45956.565104398149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45956.565104398149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45956.565104398149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45956.565104398149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45956.565104398149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45956.565104398149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45956.565104398149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45956.565104398149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45956.565104398149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45956.565104398149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45956.565104398149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45956.565104398149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45956.565104398149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45956.565104398149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45956.565104398149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45956.565104398149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45956.565104398149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45956.565104398149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45956.565104398149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45956.565104398149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45956.565104398149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45956.565104398149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45956.565104398149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45956.565104398149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45956.565104398149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45956.565104398149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45956.565104398149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45956.565104398149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45956.565104398149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45956.565104398149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45956.565104398149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45956.565104398149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45956.565104398149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45956.565104398149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45956.565104398149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45956.565104398149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45956.565104398149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45956.565104398149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45956.565104398149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45956.565104398149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45956.565104398149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45956.565104398149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45956.565104398149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45956.565104398149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45956.565104398149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45956.565104398149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45956.565104398149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45956.565104398149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45956.565104398149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45956.565104398149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45956.565104398149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45956.565104398149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45956.565104398149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45956.565104398149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45956.565104398149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45956.565104398149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45956.565104398149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45956.565104398149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45956.565104398149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45956.565104398149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45956.565104398149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45956.565104398149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45956.565104398149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45956.565104398149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45956.565104398149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45956.565104398149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45956.565104398149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45956.565104398149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45956.565104398149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45956.565104398149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45956.565104398149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45956.565104398149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45956.565104398149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45956.565104398149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45956.565104398149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45956.565104398149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45956.565104398149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45956.565104398149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45956.565104398149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45956.565104398149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45956.565104398149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45956.565104398149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45956.565104398149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45956.565104398149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45956.565104398149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45956.565104398149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45956.565104398149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45956.565104398149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45956.565104398149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45956.565104398149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45956.565104398149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45956.565104398149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45956.565104398149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45956.565104398149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45956.565104398149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45956.565104398149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45956.565104398149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45956.565104398149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45956.565104398149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45956.565104398149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45956.565104398149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45956.565104398149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45956.565104398149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45956.565104398149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45956.565104398149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45956.565104398149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45956.565104398149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45956.565104398149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45956.565104398149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45956.565104398149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45956.565104398149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45956.565104398149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45956.565104398149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45956.565104398149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45956.565104398149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45956.565104398149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45956.565104398149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45956.565104398149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45956.565104398149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45956.565104398149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45956.565104398149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45956.565104398149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45956.565104398149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45956.565104398149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45956.565104398149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45956.565104398149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45956.565104398149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45956.565104398149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45956.565104398149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45956.565104398149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45956.565104398149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45956.565104398149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45956.565104398149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45956.565104398149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45956.565104398149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45956.565104398149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45956.565104398149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45956.565104398149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45956.565104398149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45956.565104398149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45956.565104398149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45956.565104398149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45956.565104398149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45956.565104398149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45956.565104398149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45956.565104398149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45956.565104398149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45956.565104398149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45956.565104398149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45956.565104398149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45956.565104398149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45956.565104398149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45956.565104398149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45956.565104398149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45956.565104398149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45956.565104398149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45956.565104398149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45956.565104398149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45956.565104398149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45956.565104398149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45956.565104398149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45956.565104398149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45956.565104398149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45956.565104398149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45956.565104398149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45956.565104398149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45956.565104398149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45956.565104398149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45956.565104398149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45956.565104398149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45956.565104398149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45956.565104398149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45956.565104398149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45956.565104398149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45956.565104398149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45956.565104398149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45956.565104398149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45956.565104398149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45956.565104398149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45956.565104398149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45956.565104398149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45956.565104398149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45956.565104398149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45956.565104398149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45956.565104398149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45956.565104398149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45956.565104398149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45956.565104398149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45956.565104398149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45956.565104398149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45956.565104398149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45956.565104398149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45956.565104398149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45956.565104398149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45956.565104398149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45956.565104398149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45956.565104398149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45956.565104398149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45956.565104398149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45956.565104398149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45956.565104398149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45956.565104398149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45956.565104398149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45956.565104398149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45956.565104398149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45956.565104398149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45956.565104398149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45956.565104398149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45956.565104398149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45956.565104398149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45956.565104398149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45956.565104398149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45956.565104398149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45956.565104398149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45956.565104398149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45956.565104398149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45956.565104398149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45956.565104398149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45956.565104398149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45956.565104398149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45956.565104398149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45956.565104398149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45956.565104398149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45956.565104398149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45956.565104398149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45956.565104398149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45956.565104398149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45956.565104398149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45956.565104398149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45956.565104398149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45956.565104398149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45956.565104398149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45956.565104398149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45956.565104398149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45956.565104398149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45956.565104398149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45956.565104398149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45956.565104398149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45956.565104398149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45956.565104398149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45956.565104398149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45956.565104398149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45956.565104398149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45956.565104398149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45956.565104398149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45956.565104398149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45956.565104398149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45956.565104398149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45956.565104398149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45956.565104398149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45956.565104398149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45956.565104398149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45956.565104398149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45956.565104398149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45956.565104398149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45956.565104398149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45956.565104398149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45956.565104398149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45956.565104398149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45956.565104398149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45956.565104398149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45956.565104398149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45956.565104398149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45956.565104398149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45956.565104398149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45956.565104398149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45956.565104398149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45956.565104398149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45956.565104398149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45956.565104398149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45956.565104398149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45956.565104398149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45956.565104398149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45956.565104398149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45956.565104398149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45956.565104398149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45956.565104398149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45956.565104398149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45956.565104398149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45956.565104398149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45956.565104398149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45956.565104398149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45956.565104398149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45956.565104398149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45956.565104398149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45956.565104398149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45956.565104398149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45956.565104398149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45956.565104398149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45956.565104398149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45956.565104398149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45956.565104398149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45956.565104398149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45956.565104398149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45956.565104398149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45956.565104398149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45956.565104398149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45956.565104398149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45956.565104398149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45956.565104398149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45956.565104398149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45956.565104398149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45956.565104398149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45956.565104398149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45956.565104398149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45956.565104398149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45956.565104398149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45956.565104398149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45956.565104398149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45956.565104398149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45956.565104398149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45956.565104398149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45956.565104398149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45956.565104398149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45956.565104398149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45956.565104398149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45956.565104398149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45956.565104398149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45956.565104398149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45956.565104398149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45956.565104398149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45956.565104398149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45956.565104398149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45956.565104398149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45956.565104398149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45956.565104398149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45956.565104398149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45956.565104398149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45956.565104398149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45956.565104398149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45956.565104398149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45956.565104398149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45956.565104398149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45956.565104398149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45956.565104398149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45956.565104398149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45956.565104398149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45956.565104398149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45956.565104398149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45956.565104398149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45956.565104398149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45956.565104398149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45956.565104398149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45956.565104398149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45956.565104398149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45956.565104398149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45956.565104398149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45956.565104398149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45956.565104398149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45956.565104398149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45956.565104398149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45956.565104398149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45956.565104398149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45956.565104398149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45956.565104398149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45956.565104398149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45956.565104398149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45956.565104398149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45956.565104398149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45956.565104398149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45956.565104398149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45956.565104398149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45956.565104398149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45956.565104398149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45956.565104398149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45956.565104398149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45956.565104398149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45956.565104398149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45956.565104398149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45956.565104398149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45956.565104398149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45956.565104398149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45956.565104398149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45956.565104398149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45956.565104398149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45956.565104398149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45956.565104398149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45956.565104398149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45956.565104398149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45956.565104398149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45956.565104398149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45956.565104398149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45956.565104398149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45956.565104398149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45956.565104398149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45956.565104398149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45956.565104398149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45956.565104398149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45956.565104398149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45956.565104398149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45956.565104398149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45956.565104398149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45956.565104398149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45956.565104398149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45956.565104398149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45956.565104398149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45956.565104398149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45956.565104398149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45956.565104398149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45956.565104398149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45956.565104398149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45956.565104398149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45956.565104398149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45956.565104398149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45956.565104398149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45956.565104398149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45956.565104398149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45956.565104398149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45956.565104398149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45956.565104398149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45956.565104398149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45956.565104398149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45956.565104398149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45956.565104398149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45956.565104398149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45956.565104398149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45956.565104398149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45956.565104398149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45956.565104398149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45956.565104398149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45956.565104398149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45956.565104398149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45956.565104398149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45956.565104398149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45956.565104398149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45956.565104398149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45956.565104398149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45956.565104398149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45956.565104398149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45956.565104398149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45956.565104398149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45956.565104398149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45956.565104398149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45956.565104398149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45956.565104398149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45956.565104398149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45956.565104398149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45956.565104398149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45956.565104398149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45956.565104398149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45956.565104398149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45956.565104398149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45956.565104398149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45956.565104398149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45956.565104398149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45956.565104398149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45956.565104398149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45956.565104398149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45956.565104398149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45956.565104398149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45956.565104398149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45956.565104398149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45956.565104398149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45956.565104398149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45956.565104398149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45956.565104398149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45956.565104398149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45956.565104398149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45956.565104398149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45956.565104398149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45956.565104398149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45956.565104398149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45956.565104398149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45956.565104398149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45956.565104398149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45956.565104398149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45956.565104398149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45956.565104398149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45956.565104398149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45956.565104398149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45956.565104398149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45956.565104398149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45956.565104398149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45956.565104398149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45956.565104398149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45956.565104398149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45956.565104398149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45956.565104398149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45956.565104398149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45956.565104398149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45956.565104398149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45956.565104398149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45956.565104398149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45956.565104398149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45956.565104398149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45956.565104398149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45956.565104398149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45956.565104398149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45956.565104398149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45956.565104398149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45956.565104398149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45956.565104398149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45956.565104398149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45956.565104398149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45956.565104398149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45956.565104398149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45956.565104398149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45956.565104398149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45956.565104398149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45956.565104398149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45956.565104398149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45956.565104398149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45956.565104398149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45956.565104398149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45956.565104398149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45956.565104398149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45956.565104398149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45956.565104398149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45956.565104398149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45956.565104398149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45956.565104398149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45956.565104398149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45956.565104398149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45956.565104398149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45956.565104398149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45956.565104398149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45956.565104398149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45956.565104398149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45956.565104398149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45956.565104398149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45956.565104398149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45956.565104398149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45956.565104398149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45956.565104398149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45956.565104398149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45956.565104398149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45956.565104398149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45956.565104398149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45956.565104398149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45956.565104398149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45956.565104398149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45956.565104398149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45956.565104398149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45956.565104398149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45956.565104398149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45956.565104398149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45956.565104398149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45956.565104398149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45956.565104398149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45956.565104398149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45956.565104398149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45956.565104398149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45956.565104398149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45956.565104398149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45956.565104398149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45956.565104398149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45956.565104398149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45956.565104398149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45956.565104398149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45956.565104398149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45956.565104398149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45956.565104398149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45956.565104398149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45956.565104398149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45956.565104398149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45956.565104398149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45956.565104398149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45956.565104398149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45956.565104398149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45956.565104398149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45956.565104398149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45956.565104398149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45956.565104398149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45956.565104398149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45956.565104398149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45956.565104398149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45956.565104398149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45956.565104398149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45956.565104398149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45956.565104398149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45956.565104398149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45956.565104398149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45956.565104398149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45956.565104398149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45956.565104398149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45956.565104398149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45956.565104398149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45956.565104398149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45956.565104398149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45956.565104398149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45956.565104398149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45956.565104398149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45956.565104398149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45956.565104398149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45956.565104398149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45956.565104398149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45956.565104398149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45956.565104398149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45956.565104398149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45956.565104398149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45956.565104398149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45956.565104398149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45956.565104398149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45956.565104398149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45956.565104398149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45956.565104398149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45956.565104398149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45956.565104398149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45956.565104398149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45956.565104398149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45956.565104398149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45956.565104398149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45956.565104398149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45956.565104398149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45956.565104398149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45956.565104398149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45956.565104398149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tabSelected="1"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253.08438680555264</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2.9303821759240236</v>
      </c>
      <c r="H3" s="123">
        <v>45953.546631944446</v>
      </c>
      <c r="I3" s="99" t="str">
        <f>IFERROR(VLOOKUP(D3,DB!A:F,6,0),"")</f>
        <v>SCECO</v>
      </c>
      <c r="J3" s="99" t="str">
        <f>IFERROR(VLOOKUP(D3,DB!A:G,7,0),"")</f>
        <v>Dead</v>
      </c>
      <c r="K3" s="125" t="s">
        <v>39095</v>
      </c>
      <c r="L3" s="121" t="str">
        <f>IFERROR(VLOOKUP(D3,DB!A:I,9,0),"")</f>
        <v>Latis</v>
      </c>
    </row>
    <row r="4" spans="1:16" ht="15" customHeight="1">
      <c r="A4" s="119"/>
      <c r="B4" s="119" t="str">
        <f>IFERROR(VLOOKUP(D4,DB!A:K,11,0),"")</f>
        <v/>
      </c>
      <c r="C4" s="120"/>
      <c r="D4" s="121"/>
      <c r="E4" s="98"/>
      <c r="F4" s="123"/>
      <c r="G4" s="124">
        <f ca="1">IFERROR(NOW()-F4,"")</f>
        <v>45956.565104398149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45956.565104398149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45956.565104398149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45956.565104398149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45956.565104398149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45956.565104398149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45956.565104398149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45956.565104398149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45956.565104398149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45956.565104398149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45956.565104398149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45956.565104398149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45956.565104398149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45956.565104398149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45956.565104398149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45956.565104398149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45956.565104398149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45956.565104398149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45956.565104398149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45956.565104398149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45956.565104398149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45956.565104398149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45956.565104398149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45956.565104398149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45956.565104398149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45956.565104398149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45956.565104398149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45956.565104398149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45956.565104398149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45956.565104398149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45956.565104398149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45956.565104398149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45956.565104398149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45956.565104398149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45956.565104398149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45956.565104398149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45956.565104398149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45956.565104398149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45956.565104398149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45956.565104398149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45956.565104398149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45956.565104398149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45956.565104398149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45956.565104398149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45956.565104398149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45956.565104398149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45956.565104398149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45956.565104398149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45956.565104398149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45956.565104398149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45956.565104398149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45956.565104398149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45956.565104398149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45956.565104398149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45956.565104398149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45956.565104398149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45956.565104398149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45956.565104398149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45956.565104398149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45956.565104398149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45956.565104398149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45956.565104398149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45956.565104398149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45956.565104398149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45956.565104398149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45956.565104398149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45956.565104398149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45956.565104398149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45956.565104398149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45956.565104398149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45956.565104398149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45956.565104398149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45956.565104398149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45956.565104398149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45956.565104398149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45956.565104398149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45956.565104398149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45956.565104398149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45956.565104398149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45956.565104398149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45956.565104398149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45956.565104398149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45956.565104398149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45956.565104398149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45956.565104398149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45956.565104398149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45956.565104398149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45956.565104398149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45956.565104398149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45956.565104398149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45956.565104398149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45956.565104398149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45956.565104398149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45956.565104398149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45956.565104398149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45956.565104398149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45956.565104398149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45956.565104398149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45956.565104398149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45956.565104398149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45956.565104398149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45956.565104398149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45956.565104398149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45956.565104398149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45956.565104398149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45956.565104398149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45956.565104398149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45956.565104398149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45956.565104398149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45956.565104398149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45956.565104398149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45956.565104398149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45956.565104398149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45956.565104398149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45956.565104398149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45956.565104398149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45956.565104398149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45956.565104398149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45956.565104398149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45956.565104398149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45956.565104398149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45956.565104398149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45956.565104398149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45956.565104398149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45956.565104398149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45956.565104398149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45956.565104398149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45956.565104398149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45956.565104398149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45956.565104398149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45956.565104398149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45956.565104398149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45956.565104398149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45956.565104398149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45956.565104398149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45956.565104398149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45956.565104398149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45956.565104398149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45956.565104398149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45956.565104398149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45956.565104398149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45956.565104398149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45956.565104398149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45956.565104398149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45956.565104398149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45956.565104398149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45956.565104398149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45956.565104398149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45956.565104398149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45956.565104398149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45956.565104398149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45956.565104398149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45956.565104398149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45956.565104398149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45956.565104398149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45956.565104398149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45956.565104398149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45956.565104398149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45956.565104398149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45956.565104398149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45956.565104398149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45956.565104398149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45956.565104398149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45956.565104398149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45956.565104398149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45956.565104398149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45956.565104398149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45956.565104398149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45956.565104398149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45956.565104398149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45956.565104398149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45956.565104398149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45956.565104398149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45956.565104398149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45956.565104398149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45956.565104398149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45956.565104398149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45956.565104398149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45956.565104398149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45956.565104398149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45956.565104398149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45956.565104398149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45956.565104398149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45956.565104398149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45956.565104398149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45956.565104398149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45956.565104398149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45956.565104398149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45956.565104398149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45956.565104398149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45956.565104398149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45956.565104398149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45956.565104398149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45956.565104398149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45956.565104398149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45956.565104398149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45956.565104398149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45956.565104398149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45956.565104398149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45956.565104398149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45956.565104398149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45956.565104398149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45956.565104398149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45956.565104398149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45956.565104398149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45956.565104398149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45956.565104398149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45956.565104398149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45956.565104398149</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45956.565104398149</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64.733044212960522</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30.376227083332196</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7.9039932870364282</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13007</v>
      </c>
      <c r="E5" s="152" t="s">
        <v>38998</v>
      </c>
      <c r="F5" s="153">
        <v>45956.505960648145</v>
      </c>
      <c r="G5" s="154">
        <f ca="1">IFERROR(NOW()-F5,"")</f>
        <v>5.9143750004295725E-2</v>
      </c>
      <c r="H5" s="153">
        <v>45956.07471064815</v>
      </c>
      <c r="I5" s="152" t="str">
        <f>IFERROR(VLOOKUP(D5,DB!A:F,6,0),"")</f>
        <v>SCECO</v>
      </c>
      <c r="J5" s="152" t="str">
        <f>IFERROR(VLOOKUP(D5,DB!A:G,7,0),"")</f>
        <v>No BB Design</v>
      </c>
      <c r="K5" s="152" t="s">
        <v>39103</v>
      </c>
      <c r="L5" s="152" t="str">
        <f>IFERROR(VLOOKUP(D5,DB!A:I,9,0),"")</f>
        <v>Latis</v>
      </c>
    </row>
    <row r="6" spans="1:13" ht="15">
      <c r="A6" s="152"/>
      <c r="B6" s="152" t="str">
        <f>IFERROR(VLOOKUP(D6,DB!A:K,11,0),"")</f>
        <v/>
      </c>
      <c r="C6" s="152"/>
      <c r="D6" s="152"/>
      <c r="E6" s="152"/>
      <c r="F6" s="153"/>
      <c r="G6" s="154">
        <f ca="1">IFERROR(NOW()-F6,"")</f>
        <v>45956.565104398149</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45956.565104398149</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45956.565104398149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45956.565104398149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45956.565104398149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45956.565104398149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45956.565104398149</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45956.565104398149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45956.565104398149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45956.565104398149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45956.565104398149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45956.565104398149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45956.565104398149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45956.565104398149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45956.565104398149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45956.565104398149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45956.565104398149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45956.565104398149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45956.565104398149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45956.565104398149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45956.565104398149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45956.565104398149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45956.565104398149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45956.565104398149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45956.565104398149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45956.565104398149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45956.565104398149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45956.565104398149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45956.565104398149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45956.565104398149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45956.565104398149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45956.565104398149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45956.565104398149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45956.565104398149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45956.565104398149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45956.565104398149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45956.565104398149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45956.565104398149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45956.565104398149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45956.565104398149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45956.565104398149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45956.565104398149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45956.565104398149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45956.565104398149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45956.565104398149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45956.565104398149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45956.565104398149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45956.565104398149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45956.565104398149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45956.565104398149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45956.565104398149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45956.565104398149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45956.565104398149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45956.565104398149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45956.565104398149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45956.565104398149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45956.565104398149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45956.565104398149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45956.565104398149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45956.565104398149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45956.565104398149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45956.565104398149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45956.565104398149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45956.565104398149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45956.565104398149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45956.565104398149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45956.565104398149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45956.565104398149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45956.565104398149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45956.565104398149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45956.565104398149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45956.565104398149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45956.565104398149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45956.565104398149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45956.565104398149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45956.565104398149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45956.565104398149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45956.565104398149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45956.565104398149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45956.565104398149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45956.565104398149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45956.565104398149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45956.565104398149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45956.565104398149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45956.565104398149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45956.565104398149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45956.565104398149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45956.565104398149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45956.565104398149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45956.565104398149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45956.565104398149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45956.565104398149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45956.565104398149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45956.565104398149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45956.565104398149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45956.565104398149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45956.565104398149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45956.565104398149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45956.565104398149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45956.565104398149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45956.565104398149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45956.565104398149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45956.565104398149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45956.565104398149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45956.565104398149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45956.565104398149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45956.565104398149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45956.565104398149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45956.565104398149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45956.565104398149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45956.565104398149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45956.565104398149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45956.565104398149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45956.565104398149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45956.565104398149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45956.565104398149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45956.565104398149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45956.565104398149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45956.565104398149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45956.565104398149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45956.565104398149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45956.565104398149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45956.565104398149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45956.565104398149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45956.565104398149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45956.565104398149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45956.565104398149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45956.565104398149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45956.565104398149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45956.565104398149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45956.565104398149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45956.565104398149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45956.565104398149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45956.565104398149</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45956.565104398149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45956.565104398149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45956.565104398149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45956.565104398149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45956.565104398149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45956.565104398149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45956.565104398149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45956.565104398149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45956.565104398149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45956.565104398149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45956.565104398149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45956.565104398149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45956.565104398149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45956.565104398149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45956.565104398149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45956.565104398149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45956.565104398149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45956.565104398149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45956.565104398149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45956.565104398149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45956.565104398149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45956.565104398149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45956.565104398149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45956.565104398149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45956.565104398149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45956.565104398149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45956.565104398149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45956.565104398149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45956.565104398149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45956.565104398149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45956.565104398149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45956.565104398149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45956.565104398149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45956.565104398149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45956.565104398149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45956.565104398149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45956.565104398149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45956.565104398149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45956.565104398149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45956.565104398149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45956.565104398149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45956.565104398149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45956.565104398149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45956.565104398149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45956.565104398149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45956.565104398149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45956.565104398149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45956.565104398149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45956.565104398149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45956.565104398149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45956.565104398149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45956.565104398149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45956.565104398149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45956.565104398149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45956.565104398149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45956.565104398149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45956.565104398149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45956.565104398149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45956.565104398149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45956.565104398149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45956.565104398149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45956.565104398149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45956.565104398149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45956.565104398149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45956.565104398149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45956.565104398149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45956.565104398149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45956.565104398149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45956.565104398149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45956.565104398149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45956.565104398149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45956.565104398149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45956.565104398149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45956.565104398149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45956.565104398149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45956.565104398149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45956.565104398149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45956.565104398149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45956.565104398149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45956.565104398149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45956.565104398149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45956.565104398149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45956.565104398149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45956.565104398149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45956.565104398149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45956.565104398149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45956.565104398149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45956.565104398149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45956.565104398149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45956.565104398149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45956.565104398149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45956.565104398149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45956.565104398149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45956.565104398149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45956.565104398149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45956.565104398149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45956.565104398149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45956.565104398149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45956.565104398149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45956.565104398149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45956.565104398149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45956.565104398149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45956.565104398149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45956.565104398149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45956.565104398149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45956.565104398149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45956.565104398149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45956.565104398149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45956.565104398149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45956.565104398149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45956.565104398149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45956.565104398149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45956.565104398149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45956.565104398149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45956.565104398149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45956.565104398149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45956.565104398149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45956.565104398149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45956.565104398149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45956.565104398149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45956.565104398149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45956.565104398149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45956.565104398149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45956.565104398149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45956.565104398149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45956.565104398149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45956.565104398149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45956.565104398149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45956.565104398149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45956.565104398149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45956.565104398149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45956.565104398149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45956.565104398149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45956.565104398149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45956.565104398149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45956.565104398149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45956.565104398149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45956.565104398149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45956.565104398149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45956.565104398149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45956.565104398149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45956.565104398149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45956.565104398149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45956.565104398149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45956.565104398149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45956.565104398149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45956.565104398149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45956.565104398149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45956.565104398149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45956.565104398149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45956.565104398149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45956.565104398149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45956.565104398149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45956.565104398149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45956.565104398149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45956.565104398149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45956.565104398149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45956.565104398149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45956.565104398149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45956.565104398149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45956.565104398149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45956.565104398149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45956.565104398149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45956.565104398149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45956.565104398149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45956.565104398149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45956.565104398149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45956.565104398149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45956.565104398149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45956.565104398149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45956.565104398149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45956.565104398149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45956.565104398149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45956.565104398149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45956.565104398149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45956.565104398149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45956.565104398149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45956.565104398149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45956.565104398149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45956.565104398149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45956.565104398149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45956.565104398149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45956.565104398149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45956.565104398149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45956.565104398149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45956.565104398149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45956.565104398149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45956.565104398149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45956.565104398149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45956.565104398149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45956.565104398149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45956.565104398149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45956.565104398149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45956.565104398149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45956.565104398149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45956.565104398149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45956.565104398149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45956.565104398149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45956.565104398149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45956.565104398149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45956.565104398149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45956.565104398149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45956.565104398149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45956.565104398149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45956.565104398149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45956.565104398149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45956.565104398149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45956.565104398149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45956.565104398149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45956.565104398149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45956.565104398149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45956.565104398149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45956.565104398149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45956.565104398149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45956.565104398149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45956.565104398149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45956.565104398149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45956.565104398149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45956.565104398149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45956.565104398149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45956.565104398149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45956.565104398149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45956.565104398149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45956.565104398149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45956.565104398149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45956.565104398149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45956.565104398149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45956.565104398149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45956.565104398149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45956.565104398149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45956.565104398149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45956.565104398149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45956.565104398149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45956.565104398149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45956.565104398149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45956.565104398149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45956.565104398149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45956.565104398149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45956.565104398149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45956.565104398149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45956.565104398149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45956.565104398149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45956.565104398149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45956.565104398149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45956.565104398149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45956.565104398149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45956.565104398149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45956.565104398149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45956.565104398149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45956.565104398149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45956.565104398149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45956.565104398149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45956.565104398149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45956.565104398149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45956.565104398149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45956.565104398149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45956.565104398149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45956.565104398149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45956.565104398149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45956.565104398149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45956.565104398149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45956.565104398149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45956.565104398149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45956.565104398149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45956.565104398149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45956.565104398149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45956.565104398149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45956.565104398149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45956.565104398149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45956.565104398149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45956.565104398149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45956.565104398149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45956.565104398149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45956.565104398149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45956.565104398149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45956.565104398149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45956.565104398149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45956.565104398149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45956.565104398149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45956.565104398149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45956.565104398149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45956.565104398149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45956.565104398149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45956.565104398149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45956.565104398149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45956.565104398149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45956.565104398149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45956.565104398149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45956.565104398149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45956.565104398149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45956.565104398149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45956.565104398149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45956.565104398149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45956.565104398149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45956.565104398149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45956.565104398149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45956.565104398149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45956.565104398149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45956.565104398149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45956.565104398149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45956.565104398149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45956.565104398149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45956.565104398149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45956.565104398149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45956.565104398149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45956.565104398149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45956.565104398149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45956.565104398149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45956.565104398149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45956.565104398149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45956.565104398149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45956.565104398149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45956.565104398149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45956.565104398149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45956.565104398149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45956.565104398149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45956.565104398149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45956.565104398149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45956.565104398149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45956.565104398149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45956.565104398149</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election sqref="A1:XFD104857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0.4606946759231505</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45956.565104398149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45956.565104398149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45956.565104398149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45956.565104398149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45956.565104398149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45956.565104398149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45956.565104398149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45956.565104398149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45956.565104398149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45956.565104398149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45956.565104398149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45956.565104398149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45956.565104398149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45956.565104398149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45956.565104398149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45956.565104398149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45956.565104398149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45956.565104398149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45956.565104398149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45956.565104398149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45956.565104398149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45956.565104398149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45956.565104398149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45956.565104398149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45956.565104398149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45956.565104398149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45956.565104398149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45956.565104398149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45956.565104398149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45956.565104398149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45956.565104398149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45956.565104398149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45956.565104398149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45956.565104398149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45956.565104398149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45956.565104398149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45956.565104398149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45956.565104398149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45956.565104398149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45956.565104398149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45956.565104398149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45956.565104398149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45956.565104398149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45956.565104398149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45956.565104398149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45956.565104398149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45956.565104398149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45956.565104398149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45956.565104398149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45956.565104398149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45956.565104398149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45956.565104398149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45956.565104398149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45956.565104398149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45956.565104398149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45956.565104398149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45956.565104398149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45956.565104398149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45956.565104398149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45956.565104398149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45956.565104398149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45956.565104398149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45956.565104398149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45956.565104398149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45956.565104398149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45956.565104398149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45956.565104398149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45956.565104398149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45956.565104398149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45956.565104398149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45956.565104398149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45956.565104398149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45956.565104398149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45956.565104398149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45956.565104398149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45956.565104398149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45956.565104398149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45956.565104398149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45956.565104398149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45956.565104398149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45956.565104398149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45956.565104398149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45956.565104398149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45956.565104398149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45956.565104398149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45956.565104398149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45956.565104398149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45956.565104398149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45956.565104398149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45956.565104398149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45956.565104398149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45956.565104398149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45956.565104398149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45956.565104398149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45956.565104398149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45956.565104398149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45956.565104398149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45956.565104398149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45956.565104398149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45956.565104398149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45956.565104398149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45956.565104398149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45956.565104398149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45956.565104398149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45956.565104398149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45956.565104398149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45956.565104398149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45956.565104398149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45956.565104398149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45956.565104398149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45956.565104398149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45956.565104398149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45956.565104398149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45956.565104398149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45956.565104398149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45956.565104398149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45956.565104398149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45956.565104398149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45956.565104398149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45956.565104398149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45956.565104398149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45956.565104398149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45956.565104398149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45956.565104398149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45956.565104398149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45956.565104398149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45956.565104398149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45956.565104398149</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2025-10-26T10:35:41Z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