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99" documentId="13_ncr:1_{F6CB121F-512D-4AA6-A0C1-0FB36C537598}" xr6:coauthVersionLast="47" xr6:coauthVersionMax="47" xr10:uidLastSave="{6F25EC2F-F4A2-4716-9ECB-AD1A48D16935}"/>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<sst xmlns="http://schemas.openxmlformats.org/spreadsheetml/2006/main" count="179025" uniqueCount="39105">
  <si>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</si>
  <si>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</si>
  <si>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</si>
  <si>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</si>
  <si>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</si>
  <si>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</si>
  <si>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</si>
  <si>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</si>
  <si>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</si>
  <si>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</si>
  <si>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</si>
  <si>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</si>
  <si>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</si>
  <si>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</si>
  <si>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</si>
  <si>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</si>
  <si>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</si>
  <si>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</si>
  <si>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</si>
  <si>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</si>
  <si>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</si>
  <si>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</si>
  <si>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</si>
  <si>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</si>
  <si>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</si>
  <si>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</si>
  <si>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</si>
  <si>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</si>
  <si>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</si>
  <si>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</si>
  <si>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</si>
  <si>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</si>
  <si>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</si>
  <si>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</si>
  <si>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</si>
  <si>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</si>
  <si>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</si>
  <si>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</si>
  <si>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</si>
  <si>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</si>
  <si>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</si>
  <si>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</si>
  <si>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</si>
  <si>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</si>
  <si>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</si>
  <si>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</si>
  <si>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</si>
  <si>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</si>
  <si>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</si>
  <si>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</si>
  <si>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</si>
  <si>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</si>
  <si>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</si>
  <si>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</si>
  <si>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</si>
  <si>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</si>
  <si>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</si>
  <si>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</si>
  <si>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</si>
  <si>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</si>
  <si>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</si>
  <si>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</si>
  <si>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</si>
  <si>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</si>
  <si>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</si>
  <si>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</si>
  <si>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</si>
  <si>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</si>
  <si>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</si>
  <si>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</si>
  <si>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</si>
  <si>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</si>
  <si>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</si>
  <si>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</si>
  <si>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</si>
  <si>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</si>
  <si>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</si>
  <si>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</si>
  <si>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</si>
  <si>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</si>
  <si>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</si>
  <si>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</si>
  <si>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</si>
  <si>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</si>
  <si>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</si>
  <si>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</si>
  <si>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</si>
  <si>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</si>
  <si>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</si>
  <si>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</si>
  <si>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</si>
  <si>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</si>
  <si>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</si>
  <si>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</si>
  <si>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</si>
  <si>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</si>
  <si>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</si>
  <si>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</si>
  <si>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</si>
  <si>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</si>
  <si>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</si>
  <si>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</si>
  <si>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</si>
  <si>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</si>
  <si>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</si>
  <si>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</si>
  <si>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</si>
  <si>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</si>
  <si>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</si>
  <si>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</si>
  <si>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</si>
  <si>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</si>
  <si>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</si>
  <si>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</si>
  <si>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</si>
  <si>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</si>
  <si>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</si>
  <si>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</si>
  <si>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</si>
  <si>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</si>
  <si>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</si>
  <si>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</si>
  <si>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</si>
  <si>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</si>
  <si>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</si>
  <si>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</si>
  <si>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</si>
  <si>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</si>
  <si>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</si>
  <si>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</si>
  <si>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</si>
  <si>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</si>
  <si>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</si>
  <si>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</si>
  <si>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</si>
  <si>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</si>
  <si>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</si>
  <si>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</si>
  <si>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</si>
  <si>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</si>
  <si>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</si>
  <si>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</si>
  <si>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</si>
  <si>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</si>
  <si>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</si>
  <si>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</si>
  <si>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</si>
  <si>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</si>
  <si>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</si>
  <si>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</si>
  <si>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</si>
  <si>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</si>
  <si>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</si>
  <si>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</si>
  <si>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</si>
  <si>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</si>
  <si>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</si>
  <si>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</si>
  <si>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</si>
  <si>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</si>
  <si>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</si>
  <si>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</si>
  <si>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</si>
  <si>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</si>
  <si>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</si>
  <si>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</si>
  <si>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</si>
  <si>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</si>
  <si>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</si>
  <si>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</si>
  <si>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</si>
  <si>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</si>
  <si>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</si>
  <si>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</si>
  <si>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</si>
  <si>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</si>
  <si>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</si>
  <si>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</si>
  <si>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</si>
  <si>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</si>
  <si>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</si>
  <si>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</si>
  <si>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</si>
  <si>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</si>
  <si>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</si>
  <si>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</si>
  <si>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</si>
  <si>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</si>
  <si>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</si>
  <si>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</si>
  <si>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</si>
  <si>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</si>
  <si>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</si>
  <si>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</si>
  <si>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</si>
  <si>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</si>
  <si>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</si>
  <si>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</si>
  <si>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</si>
  <si>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</si>
  <si>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</si>
  <si>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</si>
  <si>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</si>
  <si>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</si>
  <si>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</si>
  <si>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</si>
  <si>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</si>
  <si>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</si>
  <si>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</si>
  <si>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</si>
  <si>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</si>
  <si>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</si>
  <si>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</si>
  <si>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</si>
  <si>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</si>
  <si>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</si>
  <si>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</si>
  <si>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</si>
  <si>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</si>
  <si>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</si>
  <si>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</si>
  <si>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</si>
  <si>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</si>
  <si>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</si>
  <si>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</si>
  <si>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</si>
  <si>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</si>
  <si>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</si>
  <si>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</si>
  <si>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</si>
  <si>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</si>
  <si>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</si>
  <si>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</si>
  <si>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</si>
  <si>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</si>
  <si>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</si>
  <si>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</si>
  <si>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</si>
  <si>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</si>
  <si>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</si>
  <si>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</si>
  <si>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</si>
  <si>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</si>
  <si>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</si>
  <si>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</si>
  <si>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</si>
  <si>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</si>
  <si>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</si>
  <si>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</si>
  <si>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</si>
  <si>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</si>
  <si>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</si>
  <si>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</si>
  <si>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</si>
  <si>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</si>
  <si>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</si>
  <si>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</si>
  <si>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</si>
  <si>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</si>
  <si>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</si>
  <si>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</si>
  <si>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</si>
  <si>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</si>
  <si>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</si>
  <si>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</si>
  <si>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</si>
  <si>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</si>
  <si>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</si>
  <si>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</si>
  <si>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</si>
  <si>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</si>
  <si>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</si>
  <si>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</si>
  <si>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</si>
  <si>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</si>
  <si>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</si>
  <si>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</si>
  <si>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</si>
  <si>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</si>
  <si>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</si>
  <si>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</si>
  <si>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</si>
  <si>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</si>
  <si>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</si>
  <si>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</si>
  <si>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</si>
  <si>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</si>
  <si>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</si>
  <si>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</si>
  <si>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</si>
  <si>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</si>
  <si>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</si>
  <si>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</si>
  <si>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</si>
  <si>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</si>
  <si>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</si>
  <si>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</si>
  <si>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</si>
  <si>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</si>
  <si>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</si>
  <si>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</si>
  <si>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</si>
  <si>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</si>
  <si>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</si>
  <si>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</si>
  <si>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</si>
  <si>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</si>
  <si>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</si>
  <si>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</si>
  <si>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</si>
  <si>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</si>
  <si>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</si>
  <si>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</si>
  <si>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</si>
  <si>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</si>
  <si>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</si>
  <si>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</si>
  <si>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</si>
  <si>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</si>
  <si>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</si>
  <si>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</si>
  <si>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</si>
  <si>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</si>
  <si>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</si>
  <si>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</si>
  <si>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</si>
  <si>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</si>
  <si>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</si>
  <si>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</si>
  <si>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</si>
  <si>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</si>
  <si>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</si>
  <si>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</si>
  <si>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</si>
  <si>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</si>
  <si>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</si>
  <si>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</si>
  <si>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</si>
  <si>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</si>
  <si>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</si>
  <si>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</si>
  <si>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</si>
  <si>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</si>
  <si>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</si>
  <si>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</si>
  <si>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</si>
  <si>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</si>
  <si>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</si>
  <si>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</si>
  <si>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</si>
  <si>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</si>
  <si>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</si>
  <si>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</si>
  <si>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</si>
  <si>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</si>
  <si>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</si>
  <si>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</si>
  <si>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</si>
  <si>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</si>
  <si>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</si>
  <si>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</si>
  <si>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</si>
  <si>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</si>
  <si>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</si>
  <si>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</si>
  <si>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</si>
  <si>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</si>
  <si>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</si>
  <si>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</si>
  <si>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</si>
  <si>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</si>
  <si>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</si>
  <si>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</si>
  <si>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</si>
  <si>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</si>
  <si>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</si>
  <si>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</si>
  <si>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</si>
  <si>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</si>
  <si>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</si>
  <si>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</si>
  <si>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</si>
  <si>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</si>
  <si>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</si>
  <si>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</si>
  <si>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</si>
  <si>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</si>
  <si>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</si>
  <si>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</si>
  <si>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</si>
  <si>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</si>
  <si>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</si>
  <si>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</si>
  <si>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</si>
  <si>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</si>
  <si>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</si>
  <si>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</si>
  <si>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</si>
  <si>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</si>
  <si>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</si>
  <si>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</si>
  <si>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</si>
  <si>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</si>
  <si>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</si>
  <si>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</si>
  <si>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</si>
  <si>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</si>
  <si>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</si>
  <si>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</si>
  <si>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</si>
  <si>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</si>
  <si>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</si>
  <si>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</si>
  <si>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</si>
  <si>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</si>
  <si>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</si>
  <si>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</si>
  <si>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</si>
  <si>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</si>
  <si>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</si>
  <si>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</si>
  <si>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</si>
  <si>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</si>
  <si>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</si>
  <si>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</si>
  <si>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</si>
  <si>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</si>
  <si>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</si>
  <si>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</si>
  <si>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</si>
  <si>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</si>
  <si>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</si>
  <si>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</si>
  <si>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</si>
  <si>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</si>
  <si>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</si>
  <si>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</si>
  <si>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</si>
  <si>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</si>
  <si>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</si>
  <si>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</si>
  <si>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</si>
  <si>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</si>
  <si>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</si>
  <si>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</si>
  <si>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</si>
  <si>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</si>
  <si>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</si>
  <si>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</si>
  <si>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</si>
  <si>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</si>
  <si>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</si>
  <si>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</si>
  <si>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</si>
  <si>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</si>
  <si>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</si>
  <si>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</si>
  <si>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</si>
  <si>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</si>
  <si>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</si>
  <si>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</si>
  <si>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</si>
  <si>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</si>
  <si>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</si>
  <si>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</si>
  <si>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</si>
  <si>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</si>
  <si>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</si>
  <si>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</si>
  <si>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</si>
  <si>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</si>
  <si>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</si>
  <si>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</si>
  <si>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</si>
  <si>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</si>
  <si>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</si>
  <si>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</si>
  <si>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</si>
  <si>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</si>
  <si>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</si>
  <si>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</si>
  <si>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</si>
  <si>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</si>
  <si>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</si>
  <si>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</si>
  <si>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</si>
  <si>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</si>
  <si>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</si>
  <si>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</si>
  <si>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</si>
  <si>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</si>
  <si>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</si>
  <si>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</si>
  <si>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</si>
  <si>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</si>
  <si>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</si>
  <si>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</si>
  <si>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</si>
  <si>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</si>
  <si>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</si>
  <si>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</si>
  <si>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</si>
  <si>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</si>
  <si>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</si>
  <si>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</si>
  <si>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</si>
  <si>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</si>
  <si>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</si>
  <si>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</si>
  <si>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</si>
  <si>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</si>
  <si>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</si>
  <si>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</si>
  <si>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</si>
  <si>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</si>
  <si>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</si>
  <si>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</si>
  <si>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</si>
  <si>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</si>
  <si>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</si>
  <si>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</si>
  <si>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</si>
  <si>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</si>
  <si>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</si>
  <si>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</si>
  <si>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</si>
  <si>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</si>
  <si>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</si>
  <si>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</si>
  <si>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</si>
  <si>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</si>
  <si>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</si>
  <si>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</si>
  <si>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</si>
  <si>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</si>
  <si>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</si>
  <si>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</si>
  <si>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</si>
  <si>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</si>
  <si>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</si>
  <si>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</si>
  <si>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</si>
  <si>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</si>
  <si>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</si>
  <si>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</si>
  <si>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</si>
  <si>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</si>
  <si>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</si>
  <si>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</si>
  <si>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</si>
  <si>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</si>
  <si>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</si>
  <si>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</si>
  <si>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</si>
  <si>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</si>
  <si>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</si>
  <si>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</si>
  <si>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</si>
  <si>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</si>
  <si>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</si>
  <si>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</si>
  <si>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</si>
  <si>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</si>
  <si>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</si>
  <si>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</si>
  <si>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</si>
  <si>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</si>
  <si>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</si>
  <si>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</si>
  <si>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</si>
  <si>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</si>
  <si>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</si>
  <si>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</si>
  <si>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</si>
  <si>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</si>
  <si>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</si>
  <si>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</si>
  <si>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</si>
  <si>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</si>
  <si>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</si>
  <si>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</si>
  <si>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</si>
  <si>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</si>
  <si>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</si>
  <si>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</si>
  <si>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</si>
  <si>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</si>
  <si>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</si>
  <si>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</si>
  <si>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</si>
  <si>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</si>
  <si>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</si>
  <si>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</si>
  <si>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</si>
  <si>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</si>
  <si>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</si>
  <si>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</si>
  <si>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</si>
  <si>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</si>
  <si>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</si>
  <si>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</si>
  <si>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</si>
  <si>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</si>
  <si>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</si>
  <si>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</si>
  <si>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</si>
  <si>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</si>
  <si>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</si>
  <si>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</si>
  <si>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</si>
  <si>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</si>
  <si>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</si>
  <si>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</si>
  <si>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</si>
  <si>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</si>
  <si>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</si>
  <si>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</si>
  <si>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</si>
  <si>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</si>
  <si>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</si>
  <si>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</si>
  <si>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</si>
  <si>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</si>
  <si>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</si>
  <si>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</si>
  <si>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</si>
  <si>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</si>
  <si>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</si>
  <si>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</si>
  <si>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</si>
  <si>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</si>
  <si>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</si>
  <si>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</si>
  <si>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</si>
  <si>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</si>
  <si>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</si>
  <si>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</si>
  <si>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</si>
  <si>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</si>
  <si>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</si>
  <si>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</si>
  <si>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</si>
  <si>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</si>
  <si>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</si>
  <si>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</si>
  <si>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</si>
  <si>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</si>
  <si>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</si>
  <si>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</si>
  <si>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</si>
  <si>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</si>
  <si>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</si>
  <si>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</si>
  <si>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</si>
  <si>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</si>
  <si>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</si>
  <si>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</si>
  <si>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</si>
  <si>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</si>
  <si>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</si>
  <si>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</si>
  <si>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</si>
  <si>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</si>
  <si>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</si>
  <si>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</si>
  <si>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</si>
  <si>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</si>
  <si>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</si>
  <si>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</si>
  <si>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</si>
  <si>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</si>
  <si>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</si>
  <si>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</si>
  <si>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</si>
  <si>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</si>
  <si>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</si>
  <si>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</si>
  <si>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</si>
  <si>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</si>
  <si>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</si>
  <si>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</si>
  <si>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</si>
  <si>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</si>
  <si>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</si>
  <si>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</si>
  <si>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</si>
  <si>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</si>
  <si>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</si>
  <si>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</si>
  <si>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</si>
  <si>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</si>
  <si>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</si>
  <si>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</si>
  <si>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</si>
  <si>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</si>
  <si>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</si>
  <si>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</si>
  <si>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</si>
  <si>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</si>
  <si>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</si>
  <si>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</si>
  <si>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</si>
  <si>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</si>
  <si>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</si>
  <si>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</si>
  <si>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</si>
  <si>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</si>
  <si>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</si>
  <si>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</si>
  <si>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</si>
  <si>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</si>
  <si>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</si>
  <si>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</si>
  <si>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</si>
  <si>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</si>
  <si>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</si>
  <si>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</si>
  <si>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</si>
  <si>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</si>
  <si>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</si>
  <si>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</si>
  <si>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</si>
  <si>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</si>
  <si>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</si>
  <si>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</si>
  <si>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</si>
  <si>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</si>
  <si>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</si>
  <si>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</si>
  <si>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</si>
  <si>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</si>
  <si>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</si>
  <si>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</si>
  <si>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</si>
  <si>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</si>
  <si>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</si>
  <si>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</si>
  <si>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</si>
  <si>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</si>
  <si>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</si>
  <si>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</si>
  <si>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</si>
  <si>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</si>
  <si>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</si>
  <si>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</si>
  <si>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</si>
  <si>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</si>
  <si>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</si>
  <si>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</si>
  <si>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</si>
  <si>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</si>
  <si>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</si>
  <si>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</si>
  <si>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</si>
  <si>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</si>
  <si>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</si>
  <si>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</si>
  <si>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</si>
  <si>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</si>
  <si>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</si>
  <si>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</si>
  <si>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</si>
  <si>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</si>
  <si>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</si>
  <si>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</si>
  <si>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</si>
  <si>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</si>
  <si>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</si>
  <si>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</si>
  <si>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</si>
  <si>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</si>
  <si>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</si>
  <si>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</si>
  <si>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</si>
  <si>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</si>
  <si>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</si>
  <si>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</si>
  <si>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</si>
  <si>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</si>
  <si>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</si>
  <si>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</si>
  <si>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</si>
  <si>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</si>
  <si>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</si>
  <si>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</si>
  <si>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</si>
  <si>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</si>
  <si>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</si>
  <si>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</si>
  <si>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</si>
  <si>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</si>
  <si>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</si>
  <si>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</si>
  <si>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</si>
  <si>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</si>
  <si>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</si>
  <si>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</si>
  <si>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</si>
  <si>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</si>
  <si>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</si>
  <si>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</si>
  <si>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</si>
  <si>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</si>
  <si>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</si>
  <si>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</si>
  <si>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</si>
  <si>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</si>
  <si>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</si>
  <si>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</si>
  <si>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</si>
  <si>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</si>
  <si>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</si>
  <si>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</si>
  <si>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</si>
  <si>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</si>
  <si>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</si>
  <si>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</si>
  <si>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</si>
  <si>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</si>
  <si>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</si>
  <si>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</si>
  <si>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</si>
  <si>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</si>
  <si>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</si>
  <si>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</si>
  <si>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</si>
  <si>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</si>
  <si>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</si>
  <si>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</si>
  <si>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</si>
  <si>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</si>
  <si>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</si>
  <si>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</si>
  <si>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</si>
  <si>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</si>
  <si>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</si>
  <si>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</si>
  <si>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</si>
  <si>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</si>
  <si>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</si>
  <si>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</si>
  <si>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</si>
  <si>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</si>
  <si>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</si>
  <si>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</si>
  <si>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</si>
  <si>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</si>
  <si>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</si>
  <si>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</si>
  <si>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</si>
  <si>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</si>
  <si>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</si>
  <si>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</si>
  <si>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</si>
  <si>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</si>
  <si>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</si>
  <si>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</si>
  <si>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</si>
  <si>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</si>
  <si>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</si>
  <si>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</si>
  <si>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</si>
  <si>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</si>
  <si>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</si>
  <si>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</si>
  <si>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</si>
  <si>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</si>
  <si>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</si>
  <si>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</si>
  <si>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</si>
  <si>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</si>
  <si>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</si>
  <si>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</si>
  <si>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</si>
  <si>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</si>
  <si>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</si>
  <si>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</si>
  <si>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</si>
  <si>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</si>
  <si>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</si>
  <si>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</si>
  <si>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</si>
  <si>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</si>
  <si>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</si>
  <si>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</si>
  <si>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</si>
  <si>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</si>
  <si>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</si>
  <si>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</si>
  <si>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</si>
  <si>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</si>
  <si>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</si>
  <si>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</si>
  <si>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</si>
  <si>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</si>
  <si>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</si>
  <si>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</si>
  <si>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</si>
  <si>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</si>
  <si>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</si>
  <si>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</si>
  <si>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</si>
  <si>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</si>
  <si>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</si>
  <si>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</si>
  <si>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</si>
  <si>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</si>
  <si>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</si>
  <si>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</si>
  <si>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</si>
  <si>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</si>
  <si>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</si>
  <si>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</si>
  <si>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</si>
  <si>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</si>
  <si>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</si>
  <si>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</si>
  <si>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</si>
  <si>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</si>
  <si>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</si>
  <si>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</si>
  <si>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</si>
  <si>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</si>
  <si>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</si>
  <si>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</si>
  <si>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</si>
  <si>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</si>
  <si>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</si>
  <si>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</si>
  <si>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</si>
  <si>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</si>
  <si>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</si>
  <si>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</si>
  <si>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</si>
  <si>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</si>
  <si>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</si>
  <si>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</si>
  <si>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</si>
  <si>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</si>
  <si>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</si>
  <si>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</si>
  <si>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</si>
  <si>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</si>
  <si>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</si>
  <si>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</si>
  <si>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</si>
  <si>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</si>
  <si>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</si>
  <si>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</si>
  <si>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</si>
  <si>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</si>
  <si>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</si>
  <si>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</si>
  <si>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</si>
  <si>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</si>
  <si>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</si>
  <si>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</si>
  <si>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</si>
  <si>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</si>
  <si>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</si>
  <si>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</si>
  <si>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</si>
  <si>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</si>
  <si>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</si>
  <si>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</si>
  <si>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</si>
  <si>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</si>
  <si>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</si>
  <si>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</si>
  <si>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</si>
  <si>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</si>
  <si>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</si>
  <si>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</si>
  <si>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</si>
  <si>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</si>
  <si>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</si>
  <si>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</si>
  <si>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</si>
  <si>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</si>
  <si>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</si>
  <si>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</si>
  <si>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</si>
  <si>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</si>
  <si>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</si>
  <si>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</si>
  <si>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</si>
  <si>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</si>
  <si>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</si>
  <si>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</si>
  <si>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</si>
  <si>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</si>
  <si>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</si>
  <si>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</si>
  <si>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</si>
  <si>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</si>
  <si>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</si>
  <si>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</si>
  <si>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</si>
  <si>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</si>
  <si>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</si>
  <si>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</si>
  <si>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</si>
  <si>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</si>
  <si>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</si>
  <si>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</si>
  <si>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</si>
  <si>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</si>
  <si>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</si>
  <si>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</si>
  <si>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</si>
  <si>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</si>
  <si>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</si>
  <si>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</si>
  <si>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</si>
  <si>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</si>
  <si>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</si>
  <si>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</si>
  <si>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</si>
  <si>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</si>
  <si>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</si>
  <si>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</si>
  <si>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</si>
  <si>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</si>
  <si>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</si>
  <si>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</si>
  <si>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</si>
  <si>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</si>
  <si>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</si>
  <si>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</si>
  <si>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</si>
  <si>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</si>
  <si>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</si>
  <si>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</si>
  <si>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</si>
  <si>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</si>
  <si>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</si>
  <si>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</si>
  <si>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</si>
  <si>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</si>
  <si>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</si>
  <si>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</si>
  <si>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</si>
  <si>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</si>
  <si>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</si>
  <si>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</si>
  <si>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</si>
  <si>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</si>
  <si>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</si>
  <si>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</si>
  <si>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</si>
  <si>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</si>
  <si>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</si>
  <si>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</si>
  <si>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</si>
  <si>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</si>
  <si>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</si>
  <si>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</si>
  <si>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</si>
  <si>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</si>
  <si>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</si>
  <si>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</si>
  <si>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</si>
  <si>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</si>
  <si>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</si>
  <si>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</si>
  <si>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</si>
  <si>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</si>
  <si>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</si>
  <si>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</si>
  <si>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</si>
  <si>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</si>
  <si>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</si>
  <si>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</si>
  <si>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</si>
  <si>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</si>
  <si>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</si>
  <si>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</si>
  <si>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</si>
  <si>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</si>
  <si>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</si>
  <si>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</si>
  <si>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</si>
  <si>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</si>
  <si>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</si>
  <si>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</si>
  <si>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</si>
  <si>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</si>
  <si>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</si>
  <si>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</si>
  <si>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</si>
  <si>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</si>
  <si>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</si>
  <si>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</si>
  <si>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</si>
  <si>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</si>
  <si>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</si>
  <si>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</si>
  <si>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</si>
  <si>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</si>
  <si>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</si>
  <si>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</si>
  <si>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</si>
  <si>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</si>
  <si>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</si>
  <si>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</si>
  <si>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</si>
  <si>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</si>
  <si>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</si>
  <si>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</si>
  <si>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</si>
  <si>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</si>
  <si>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</si>
  <si>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</si>
  <si>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</si>
  <si>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</si>
  <si>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</si>
  <si>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</si>
  <si>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</si>
  <si>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</si>
  <si>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</si>
  <si>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</si>
  <si>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</si>
  <si>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</si>
  <si>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</si>
  <si>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</si>
  <si>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</si>
  <si>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</si>
  <si>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</si>
  <si>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</si>
  <si>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</si>
  <si>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</si>
  <si>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</si>
  <si>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</si>
  <si>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</si>
  <si>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</si>
  <si>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</si>
  <si>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</si>
  <si>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</si>
  <si>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</si>
  <si>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</si>
  <si>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</si>
  <si>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</si>
  <si>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</si>
  <si>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</si>
  <si>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</si>
  <si>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</si>
  <si>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</si>
  <si>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</si>
  <si>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</si>
  <si>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</si>
  <si>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</si>
  <si>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</si>
  <si>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</si>
  <si>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</si>
  <si>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</si>
  <si>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</si>
  <si>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</si>
  <si>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</si>
  <si>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</si>
  <si>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</si>
  <si>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</si>
  <si>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</si>
  <si>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</si>
  <si>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</si>
  <si>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</si>
  <si>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</si>
  <si>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</si>
  <si>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</si>
  <si>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</si>
  <si>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</si>
  <si>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</si>
  <si>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</si>
  <si>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</si>
  <si>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</si>
  <si>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</si>
  <si>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</si>
  <si>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</si>
  <si>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</si>
  <si>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</si>
  <si>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</si>
  <si>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</si>
  <si>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</si>
  <si>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</si>
  <si>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</si>
  <si>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</si>
  <si>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</si>
  <si>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</si>
  <si>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</si>
  <si>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</si>
  <si>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</si>
  <si>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</si>
  <si>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</si>
  <si>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</si>
  <si>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</si>
  <si>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</si>
  <si>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</si>
  <si>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</si>
  <si>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</si>
  <si>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</si>
  <si>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</si>
  <si>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</si>
  <si>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</si>
  <si>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</si>
  <si>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</si>
  <si>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</si>
  <si>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</si>
  <si>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</si>
  <si>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</si>
  <si>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</si>
  <si>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</si>
  <si>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</si>
  <si>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</si>
  <si>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</si>
  <si>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</si>
  <si>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</si>
  <si>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</si>
  <si>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</si>
  <si>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</si>
  <si>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</si>
  <si>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</si>
  <si>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</si>
  <si>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</si>
  <si>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</si>
  <si>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</si>
  <si>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</si>
  <si>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</si>
  <si>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</si>
  <si>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</si>
  <si>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</si>
  <si>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</si>
  <si>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</si>
  <si>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</si>
  <si>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</si>
  <si>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</si>
  <si>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</si>
  <si>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</si>
  <si>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</si>
  <si>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</si>
  <si>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</si>
  <si>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</si>
  <si>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</si>
  <si>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</si>
  <si>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</si>
  <si>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</si>
  <si>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</si>
  <si>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</si>
  <si>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</si>
  <si>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</si>
  <si>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</si>
  <si>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</si>
  <si>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</si>
  <si>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</si>
  <si>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</si>
  <si>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</si>
  <si>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</si>
  <si>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</si>
  <si>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</si>
  <si>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</si>
  <si>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</si>
  <si>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</si>
  <si>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</si>
  <si>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</si>
  <si>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</si>
  <si>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</si>
  <si>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</si>
  <si>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</si>
  <si>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</si>
  <si>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</si>
  <si>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</si>
  <si>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</si>
  <si>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</si>
  <si>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</si>
  <si>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</si>
  <si>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</si>
  <si>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</si>
  <si>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</si>
  <si>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</si>
  <si>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</si>
  <si>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</si>
  <si>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</si>
  <si>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</si>
  <si>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</si>
  <si>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</si>
  <si>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</si>
  <si>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</si>
  <si>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</si>
  <si>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</si>
  <si>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</si>
  <si>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</si>
  <si>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</si>
  <si>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</si>
  <si>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</si>
  <si>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</si>
  <si>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</si>
  <si>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</si>
  <si>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</si>
  <si>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</si>
  <si>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</si>
  <si>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</si>
  <si>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</si>
  <si>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</si>
  <si>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</si>
  <si>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</si>
  <si>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</si>
  <si>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</si>
  <si>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</si>
  <si>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</si>
  <si>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</si>
  <si>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</si>
  <si>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</si>
  <si>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</si>
  <si>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</si>
  <si>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</si>
  <si>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</si>
  <si>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</si>
  <si>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</si>
  <si>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</si>
  <si>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</si>
  <si>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</si>
  <si>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</si>
  <si>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</si>
  <si>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</si>
  <si>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</si>
  <si>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</si>
  <si>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</si>
  <si>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</si>
  <si>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</si>
  <si>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</si>
  <si>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</si>
  <si>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</si>
  <si>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</si>
  <si>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</si>
  <si>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</si>
  <si>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</si>
  <si>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</si>
  <si>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</si>
  <si>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</si>
  <si>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</si>
  <si>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</si>
  <si>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</si>
  <si>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</si>
  <si>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</si>
  <si>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</si>
  <si>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</si>
  <si>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</si>
  <si>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</si>
  <si>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</si>
  <si>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</si>
  <si>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</si>
  <si>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</si>
  <si>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</si>
  <si>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</si>
  <si>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</si>
  <si>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</si>
  <si>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</si>
  <si>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</si>
  <si>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</si>
  <si>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</si>
  <si>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</si>
  <si>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</si>
  <si>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</si>
  <si>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</si>
  <si>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</si>
  <si>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</si>
  <si>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</si>
  <si>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</si>
  <si>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</si>
  <si>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</si>
  <si>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</si>
  <si>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</si>
  <si>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</si>
  <si>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</si>
  <si>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</si>
  <si>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</si>
  <si>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</si>
  <si>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</si>
  <si>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</si>
  <si>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</si>
  <si>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</si>
  <si>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</si>
  <si>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</si>
  <si>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</si>
  <si>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</si>
  <si>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</si>
  <si>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</si>
  <si>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</si>
  <si>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</si>
  <si>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</si>
  <si>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</si>
  <si>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</si>
  <si>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</si>
  <si>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</si>
  <si>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</si>
  <si>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</si>
  <si>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</si>
  <si>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</si>
  <si>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</si>
  <si>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</si>
  <si>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</si>
  <si>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</si>
  <si>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</si>
  <si>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</si>
  <si>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</si>
  <si>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</si>
  <si>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</si>
  <si>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</si>
  <si>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</si>
  <si>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</si>
  <si>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</si>
  <si>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</si>
  <si>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</si>
  <si>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</si>
  <si>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</si>
  <si>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</si>
  <si>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</si>
  <si>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</si>
  <si>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</si>
  <si>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</si>
  <si>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</si>
  <si>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</si>
  <si>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</si>
  <si>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</si>
  <si>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</si>
  <si>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</si>
  <si>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</si>
  <si>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</si>
  <si>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</si>
  <si>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</si>
  <si>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</si>
  <si>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</si>
  <si>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</si>
  <si>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</si>
  <si>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</si>
  <si>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</si>
  <si>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</si>
  <si>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</si>
  <si>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</si>
  <si>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</si>
  <si>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</si>
  <si>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</si>
  <si>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</si>
  <si>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</si>
  <si>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</si>
  <si>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</si>
  <si>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</si>
  <si>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</si>
  <si>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</si>
  <si>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</si>
  <si>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</si>
  <si>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</si>
  <si>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</si>
  <si>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</si>
  <si>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</si>
  <si>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</si>
  <si>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</si>
  <si>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</si>
  <si>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</si>
  <si>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</si>
  <si>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</si>
  <si>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</si>
  <si>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</si>
  <si>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</si>
  <si>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</si>
  <si>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</si>
  <si>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</si>
  <si>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</si>
  <si>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</si>
  <si>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</si>
  <si>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</si>
  <si>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</si>
  <si>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</si>
  <si>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</si>
  <si>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</si>
  <si>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</si>
  <si>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</si>
  <si>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</si>
  <si>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</si>
  <si>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</si>
  <si>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</si>
  <si>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</si>
  <si>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</si>
  <si>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</si>
  <si>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</si>
  <si>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</si>
  <si>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</si>
  <si>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</si>
  <si>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</si>
  <si>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</si>
  <si>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</si>
  <si>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</si>
  <si>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</si>
  <si>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</si>
  <si>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</si>
  <si>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</si>
  <si>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</si>
  <si>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</si>
  <si>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</si>
  <si>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</si>
  <si>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</si>
  <si>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</si>
  <si>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</si>
  <si>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</si>
  <si>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</si>
  <si>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</si>
  <si>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</si>
  <si>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</si>
  <si>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</si>
  <si>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</si>
  <si>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</si>
  <si>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</si>
  <si>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</si>
  <si>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</si>
  <si>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</si>
  <si>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</si>
  <si>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</si>
  <si>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</si>
  <si>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</si>
  <si>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</si>
  <si>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</si>
  <si>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</si>
  <si>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</si>
  <si>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</si>
  <si>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</si>
  <si>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</si>
  <si>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</si>
  <si>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</si>
  <si>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</si>
  <si>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</si>
  <si>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</si>
  <si>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</si>
  <si>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</si>
  <si>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</si>
  <si>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</si>
  <si>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</si>
  <si>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</si>
  <si>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</si>
  <si>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</si>
  <si>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</si>
  <si>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</si>
  <si>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</si>
  <si>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</si>
  <si>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</si>
  <si>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</si>
  <si>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</si>
  <si>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</si>
  <si>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</si>
  <si>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</si>
  <si>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</si>
  <si>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</si>
  <si>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</si>
  <si>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</si>
  <si>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</si>
  <si>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</si>
  <si>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</si>
  <si>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</si>
  <si>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</si>
  <si>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</si>
  <si>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</si>
  <si>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</si>
  <si>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</si>
  <si>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</si>
  <si>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</si>
  <si>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</si>
  <si>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</si>
  <si>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</si>
  <si>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</si>
  <si>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</si>
  <si>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</si>
  <si>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</si>
  <si>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</si>
  <si>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</si>
  <si>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</si>
  <si>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</si>
  <si>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</si>
  <si>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</si>
  <si>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</si>
  <si>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</si>
  <si>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</si>
  <si>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</si>
  <si>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</si>
  <si>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</si>
  <si>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</si>
  <si>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</si>
  <si>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</si>
  <si>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</si>
  <si>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</si>
  <si>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</si>
  <si>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</si>
  <si>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</si>
  <si>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</si>
  <si>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</si>
  <si>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</si>
  <si>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</si>
  <si>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</si>
  <si>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</si>
  <si>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</si>
  <si>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</si>
  <si>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</si>
  <si>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</si>
  <si>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</si>
  <si>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</si>
  <si>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</si>
  <si>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</si>
  <si>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</si>
  <si>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</si>
  <si>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</si>
  <si>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</si>
  <si>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</si>
  <si>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</si>
  <si>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</si>
  <si>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</si>
  <si>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</si>
  <si>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</si>
  <si>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</si>
  <si>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</si>
  <si>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</si>
  <si>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</si>
  <si>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</si>
  <si>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</si>
  <si>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</si>
  <si>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</si>
  <si>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</si>
  <si>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</si>
  <si>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</si>
  <si>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</si>
  <si>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</si>
  <si>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</si>
  <si>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</si>
  <si>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</si>
  <si>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</si>
  <si>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</si>
  <si>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</si>
  <si>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</si>
  <si>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</si>
  <si>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</si>
  <si>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</si>
  <si>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</si>
  <si>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</si>
  <si>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</si>
  <si>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</si>
  <si>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</si>
  <si>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</si>
  <si>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</si>
  <si>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</si>
  <si>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</si>
  <si>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</si>
  <si>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</si>
  <si>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</si>
  <si>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</si>
  <si>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</si>
  <si>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</si>
  <si>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</si>
  <si>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</si>
  <si>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</si>
  <si>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</si>
  <si>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</si>
  <si>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</si>
  <si>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</si>
  <si>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</si>
  <si>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</si>
  <si>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</si>
  <si>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</si>
  <si>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</si>
  <si>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</si>
  <si>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</si>
  <si>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</si>
  <si>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</si>
  <si>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</si>
  <si>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</si>
  <si>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</si>
  <si>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</si>
  <si>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</si>
  <si>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</si>
  <si>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</si>
  <si>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</si>
  <si>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</si>
  <si>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</si>
  <si>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</si>
  <si>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</si>
  <si>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</si>
  <si>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</si>
  <si>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</si>
  <si>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</si>
  <si>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</si>
  <si>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</si>
  <si>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</si>
  <si>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</si>
  <si>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</si>
  <si>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</si>
  <si>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</si>
  <si>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</si>
  <si>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</si>
  <si>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</si>
  <si>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</si>
  <si>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</si>
  <si>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</si>
  <si>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</si>
  <si>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</si>
  <si>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</si>
  <si>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</si>
  <si>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</si>
  <si>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</si>
  <si>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</si>
  <si>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</si>
  <si>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</si>
  <si>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</si>
  <si>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</si>
  <si>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</si>
  <si>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</si>
  <si>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</si>
  <si>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</si>
  <si>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</si>
  <si>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</si>
  <si>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</si>
  <si>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</si>
  <si>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</si>
  <si>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</si>
  <si>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</si>
  <si>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</si>
  <si>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</si>
  <si>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</si>
  <si>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</si>
  <si>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</si>
  <si>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</si>
  <si>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</si>
  <si>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</si>
  <si>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</si>
  <si>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</si>
  <si>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</si>
  <si>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</si>
  <si>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</si>
  <si>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</si>
  <si>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</si>
  <si>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</si>
  <si>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</si>
  <si>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</si>
  <si>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</si>
  <si>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</si>
  <si>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</si>
  <si>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</si>
  <si>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</si>
  <si>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</si>
  <si>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</si>
  <si>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</si>
  <si>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</si>
  <si>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</si>
  <si>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</si>
  <si>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</si>
  <si>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</si>
  <si>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</si>
  <si>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</si>
  <si>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</si>
  <si>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</si>
  <si>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</si>
  <si>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</si>
  <si>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</si>
  <si>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</si>
  <si>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</si>
  <si>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</si>
  <si>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</si>
  <si>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</si>
  <si>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</si>
  <si>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</si>
  <si>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</si>
  <si>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</si>
  <si>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</si>
  <si>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</si>
  <si>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</si>
  <si>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</si>
  <si>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</si>
  <si>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</si>
  <si>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</si>
  <si>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</si>
  <si>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</si>
  <si>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</si>
  <si>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</si>
  <si>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</si>
  <si>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</si>
  <si>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</si>
  <si>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</si>
  <si>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</si>
  <si>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</si>
  <si>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</si>
  <si>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</si>
  <si>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</si>
  <si>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</si>
  <si>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</si>
  <si>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</si>
  <si>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</si>
  <si>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</si>
  <si>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</si>
  <si>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</si>
  <si>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</si>
  <si>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</si>
  <si>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</si>
  <si>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</si>
  <si>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</si>
  <si>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</si>
  <si>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</si>
  <si>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</si>
  <si>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</si>
  <si>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</si>
  <si>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</si>
  <si>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</si>
  <si>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</si>
  <si>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</si>
  <si>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</si>
  <si>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</si>
  <si>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</si>
  <si>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</si>
  <si>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</si>
  <si>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</si>
  <si>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</si>
  <si>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</si>
  <si>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</si>
  <si>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</si>
  <si>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</si>
  <si>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</si>
  <si>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</si>
  <si>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</si>
  <si>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</si>
  <si>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</si>
  <si>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</si>
  <si>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</si>
  <si>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</si>
  <si>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</si>
  <si>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</si>
  <si>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</si>
  <si>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</si>
  <si>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</si>
  <si>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</si>
  <si>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</si>
  <si>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</si>
  <si>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</si>
  <si>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</si>
  <si>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</si>
  <si>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</si>
  <si>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</si>
  <si>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</si>
  <si>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</si>
  <si>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</si>
  <si>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</si>
  <si>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</si>
  <si>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</si>
  <si>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</si>
  <si>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</si>
  <si>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</si>
  <si>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</si>
  <si>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</si>
  <si>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</si>
  <si>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</si>
  <si>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</si>
  <si>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</si>
  <si>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</si>
  <si>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</si>
  <si>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</si>
  <si>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</si>
  <si>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</si>
  <si>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</si>
  <si>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</si>
  <si>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</si>
  <si>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</si>
  <si>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</si>
  <si>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</si>
  <si>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</si>
  <si>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</si>
  <si>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</si>
  <si>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</si>
  <si>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</si>
  <si>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</si>
  <si>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</si>
  <si>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</si>
  <si>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</si>
  <si>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</si>
  <si>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</si>
  <si>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</si>
  <si>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</si>
  <si>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</si>
  <si>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</si>
  <si>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</si>
  <si>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</si>
  <si>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</si>
  <si>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</si>
  <si>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</si>
  <si>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</si>
  <si>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</si>
  <si>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</si>
  <si>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</si>
  <si>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</si>
  <si>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</si>
  <si>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</si>
  <si>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</si>
  <si>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</si>
  <si>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</si>
  <si>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</si>
  <si>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</si>
  <si>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</si>
  <si>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</si>
  <si>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</si>
  <si>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</si>
  <si>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</si>
  <si>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</si>
  <si>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</si>
  <si>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</si>
  <si>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</si>
  <si>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</si>
  <si>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</si>
  <si>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</si>
  <si>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</si>
  <si>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</si>
  <si>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</si>
  <si>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</si>
  <si>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</si>
  <si>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</si>
  <si>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</si>
  <si>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</si>
  <si>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</si>
  <si>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</si>
  <si>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</si>
  <si>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</si>
  <si>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</si>
  <si>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</si>
  <si>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</si>
  <si>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</si>
  <si>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</si>
  <si>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</si>
  <si>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</si>
  <si>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</si>
  <si>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</si>
  <si>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</si>
  <si>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</si>
  <si>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</si>
  <si>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</si>
  <si>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</si>
  <si>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</si>
  <si>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</si>
  <si>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</si>
  <si>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</si>
  <si>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</si>
  <si>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</si>
  <si>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</si>
  <si>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</si>
  <si>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</si>
  <si>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</si>
  <si>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</si>
  <si>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</si>
  <si>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</si>
  <si>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</si>
  <si>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</si>
  <si>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</si>
  <si>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</si>
  <si>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</si>
  <si>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</si>
  <si>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</si>
  <si>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</si>
  <si>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</si>
  <si>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</si>
  <si>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</si>
  <si>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</si>
  <si>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</si>
  <si>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</si>
  <si>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</si>
  <si>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</si>
  <si>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</si>
  <si>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</si>
  <si>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</si>
  <si>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</si>
  <si>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</si>
  <si>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</si>
  <si>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</si>
  <si>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</si>
  <si>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</si>
  <si>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</si>
  <si>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</si>
  <si>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</si>
  <si>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</si>
  <si>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</si>
  <si>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</si>
  <si>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</si>
  <si>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</si>
  <si>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</si>
  <si>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</si>
  <si>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</si>
  <si>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</si>
  <si>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</si>
  <si>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</si>
  <si>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</si>
  <si>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</si>
  <si>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</si>
  <si>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</si>
  <si>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</si>
  <si>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</si>
  <si>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</si>
  <si>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</si>
  <si>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</si>
  <si>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</si>
  <si>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</si>
  <si>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</si>
  <si>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</si>
  <si>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</si>
  <si>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</si>
  <si>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</si>
  <si>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</si>
  <si>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</si>
  <si>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</si>
  <si>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</si>
  <si>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</si>
  <si>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</si>
  <si>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</si>
  <si>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</si>
  <si>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</si>
  <si>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</si>
  <si>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</si>
  <si>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</si>
  <si>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</si>
  <si>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</si>
  <si>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</si>
  <si>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</si>
  <si>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</si>
  <si>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</si>
  <si>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</si>
  <si>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</si>
  <si>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</si>
  <si>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</si>
  <si>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</si>
  <si>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</si>
  <si>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</si>
  <si>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</si>
  <si>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</si>
  <si>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</si>
  <si>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</si>
  <si>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</si>
  <si>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</si>
  <si>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</si>
  <si>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</si>
  <si>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</si>
  <si>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</si>
  <si>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</si>
  <si>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</si>
  <si>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</si>
  <si>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</si>
  <si>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</si>
  <si>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</si>
  <si>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</si>
  <si>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</si>
  <si>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</si>
  <si>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</si>
  <si>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</si>
  <si>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</si>
  <si>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</si>
  <si>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</si>
  <si>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</si>
  <si>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</si>
  <si>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</si>
  <si>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</si>
  <si>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</si>
  <si>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</si>
  <si>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</si>
  <si>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</si>
  <si>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</si>
  <si>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</si>
  <si>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</si>
  <si>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</si>
  <si>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</si>
  <si>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</si>
  <si>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</si>
  <si>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</si>
  <si>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</si>
  <si>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</si>
  <si>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</si>
  <si>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</si>
  <si>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</si>
  <si>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</si>
  <si>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</si>
  <si>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</si>
  <si>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</si>
  <si>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</si>
  <si>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</si>
  <si>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</si>
  <si>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</si>
  <si>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</si>
  <si>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</si>
  <si>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</si>
  <si>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</si>
  <si>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</si>
  <si>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</si>
  <si>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</si>
  <si>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</si>
  <si>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</si>
  <si>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</si>
  <si>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</si>
  <si>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</si>
  <si>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</si>
  <si>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</si>
  <si>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</si>
  <si>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</si>
  <si>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</si>
  <si>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</si>
  <si>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</si>
  <si>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</si>
  <si>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</si>
  <si>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</si>
  <si>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</si>
  <si>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</si>
  <si>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</si>
  <si>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</si>
  <si>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</si>
  <si>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</si>
  <si>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</si>
  <si>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</si>
  <si>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</si>
  <si>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</si>
  <si>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</si>
  <si>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</si>
  <si>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</si>
  <si>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</si>
  <si>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</si>
  <si>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</si>
  <si>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</si>
  <si>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</si>
  <si>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</si>
  <si>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</si>
  <si>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</si>
  <si>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</si>
  <si>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</si>
  <si>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</si>
  <si>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</si>
  <si>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</si>
  <si>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</si>
  <si>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</si>
  <si>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</si>
  <si>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</si>
  <si>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</si>
  <si>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</si>
  <si>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</si>
  <si>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</si>
  <si>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</si>
  <si>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</si>
  <si>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</si>
  <si>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</si>
  <si>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</si>
  <si>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</si>
  <si>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</si>
  <si>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</si>
  <si>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</si>
  <si>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</si>
  <si>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</si>
  <si>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</si>
  <si>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</si>
  <si>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</si>
  <si>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</si>
  <si>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</si>
  <si>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</si>
  <si>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</si>
  <si>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</si>
  <si>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</si>
  <si>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</si>
  <si>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</si>
  <si>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</si>
  <si>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</si>
  <si>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</si>
  <si>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</si>
  <si>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</si>
  <si>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</si>
  <si>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</si>
  <si>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</si>
  <si>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</si>
  <si>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</si>
  <si>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</si>
  <si>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</si>
  <si>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</si>
  <si>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</si>
  <si>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</si>
  <si>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</si>
  <si>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</si>
  <si>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</si>
  <si>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</si>
  <si>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</si>
  <si>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</si>
  <si>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</si>
  <si>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</si>
  <si>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</si>
  <si>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</si>
  <si>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</si>
  <si>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</si>
  <si>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</si>
  <si>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</si>
  <si>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</si>
  <si>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</si>
  <si>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</si>
  <si>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</si>
  <si>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</si>
  <si>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</si>
  <si>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</si>
  <si>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</si>
  <si>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</si>
  <si>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</si>
  <si>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</si>
  <si>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</si>
  <si>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</si>
  <si>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</si>
  <si>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</si>
  <si>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</si>
  <si>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</si>
  <si>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</si>
  <si>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</si>
  <si>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</si>
  <si>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</si>
  <si>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</si>
  <si>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</si>
  <si>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</si>
  <si>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</si>
  <si>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</si>
  <si>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</si>
  <si>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</si>
  <si>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</si>
  <si>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</si>
  <si>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</si>
  <si>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</si>
  <si>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</si>
  <si>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</si>
  <si>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</si>
  <si>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</si>
  <si>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</si>
  <si>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</si>
  <si>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</si>
  <si>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</si>
  <si>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</si>
  <si>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</si>
  <si>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</si>
  <si>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</si>
  <si>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</si>
  <si>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</si>
  <si>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</si>
  <si>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</si>
  <si>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</si>
  <si>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</si>
  <si>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</si>
  <si>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</si>
  <si>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</si>
  <si>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</si>
  <si>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</si>
  <si>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</si>
  <si>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</si>
  <si>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</si>
  <si>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</si>
  <si>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</si>
  <si>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</si>
  <si>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</si>
  <si>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</si>
  <si>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</si>
  <si>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</si>
  <si>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</si>
  <si>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</si>
  <si>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</si>
  <si>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</si>
  <si>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</si>
  <si>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</si>
  <si>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</si>
  <si>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</si>
  <si>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</si>
  <si>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</si>
  <si>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</si>
  <si>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</si>
  <si>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</si>
  <si>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</si>
  <si>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</si>
  <si>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</si>
  <si>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</si>
  <si>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</si>
  <si>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</si>
  <si>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</si>
  <si>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</si>
  <si>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</si>
  <si>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</si>
  <si>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</si>
  <si>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</si>
  <si>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</si>
  <si>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</si>
  <si>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</si>
  <si>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</si>
  <si>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</si>
  <si>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</si>
  <si>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</si>
  <si>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</si>
  <si>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</si>
  <si>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</si>
  <si>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</si>
  <si>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</si>
  <si>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</si>
  <si>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</si>
  <si>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</si>
  <si>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</si>
  <si>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</si>
  <si>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</si>
  <si>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</si>
  <si>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</si>
  <si>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</si>
  <si>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</si>
  <si>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</si>
  <si>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</si>
  <si>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</si>
  <si>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</si>
  <si>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</si>
  <si>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</si>
  <si>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</si>
  <si>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</si>
  <si>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</si>
  <si>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</si>
  <si>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</si>
  <si>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</si>
  <si>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</si>
  <si>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</si>
  <si>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</si>
  <si>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</si>
  <si>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</si>
  <si>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</si>
  <si>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</si>
  <si>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</si>
  <si>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</si>
  <si>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</si>
  <si>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</si>
  <si>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</si>
  <si>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</si>
  <si>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</si>
  <si>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</si>
  <si>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</si>
  <si>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</si>
  <si>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</si>
  <si>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</si>
  <si>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</si>
  <si>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</si>
  <si>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</si>
  <si>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</si>
  <si>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</si>
  <si>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</si>
  <si>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</si>
  <si>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</si>
  <si>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</si>
  <si>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</si>
  <si>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</si>
  <si>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</si>
  <si>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</si>
  <si>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</si>
  <si>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</si>
  <si>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</si>
  <si>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</si>
  <si>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</si>
  <si>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</si>
  <si>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</si>
  <si>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</si>
  <si>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</si>
  <si>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</si>
  <si>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</si>
  <si>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</si>
  <si>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</si>
  <si>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</si>
  <si>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</si>
  <si>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</si>
  <si>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</si>
  <si>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</si>
  <si>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</si>
  <si>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</si>
  <si>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</si>
  <si>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</si>
  <si>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</si>
  <si>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</si>
  <si>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</si>
  <si>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</si>
  <si>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</si>
  <si>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</si>
  <si>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</si>
  <si>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</si>
  <si>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</si>
  <si>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</si>
  <si>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</si>
  <si>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</si>
  <si>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</si>
  <si>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</si>
  <si>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</si>
  <si>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</si>
  <si>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</si>
  <si>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</si>
  <si>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</si>
  <si>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</si>
  <si>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</si>
  <si>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</si>
  <si>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</si>
  <si>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</si>
  <si>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</si>
  <si>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</si>
  <si>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</si>
  <si>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</si>
  <si>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</si>
  <si>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</si>
  <si>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</si>
  <si>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</si>
  <si>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</si>
  <si>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</si>
  <si>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</si>
  <si>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</si>
  <si>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</si>
  <si>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</si>
  <si>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</si>
  <si>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</si>
  <si>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</si>
  <si>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</si>
  <si>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</si>
  <si>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</si>
  <si>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</si>
  <si>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</si>
  <si>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</si>
  <si>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</si>
  <si>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</si>
  <si>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</si>
  <si>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</si>
  <si>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</si>
  <si>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</si>
  <si>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</si>
  <si>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</si>
  <si>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</si>
  <si>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</si>
  <si>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</si>
  <si>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</si>
  <si>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</si>
  <si>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</si>
  <si>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</si>
  <si>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</si>
  <si>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</si>
  <si>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</si>
  <si>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</si>
  <si>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</si>
  <si>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</si>
  <si>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</si>
  <si>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</si>
  <si>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</si>
  <si>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</si>
  <si>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</si>
  <si>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</si>
  <si>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</si>
  <si>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</si>
  <si>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</si>
  <si>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</si>
  <si>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</si>
  <si>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</si>
  <si>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</si>
  <si>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</si>
  <si>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</si>
  <si>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</si>
  <si>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</si>
  <si>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</si>
  <si>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</si>
  <si>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</si>
  <si>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</si>
  <si>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</si>
  <si>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</si>
  <si>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</si>
  <si>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</si>
  <si>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</si>
  <si>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</si>
  <si>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</si>
  <si>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</si>
  <si>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</si>
  <si>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</si>
  <si>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</si>
  <si>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</si>
  <si>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</si>
  <si>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</si>
  <si>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</si>
  <si>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</si>
  <si>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</si>
  <si>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</si>
  <si>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</si>
  <si>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</si>
  <si>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</si>
  <si>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</si>
  <si>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</si>
  <si>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</si>
  <si>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</si>
  <si>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</si>
  <si>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</si>
  <si>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</si>
  <si>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</si>
  <si>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</si>
  <si>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</si>
  <si>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</si>
  <si>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</si>
  <si>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</si>
  <si>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</si>
  <si>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</si>
  <si>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</si>
  <si>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</si>
  <si>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</si>
  <si>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</si>
  <si>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</si>
  <si>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</si>
  <si>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</si>
  <si>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</si>
  <si>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</si>
  <si>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</si>
  <si>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</si>
  <si>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</si>
  <si>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</si>
  <si>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</si>
  <si>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</si>
  <si>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</si>
  <si>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</si>
  <si>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</si>
  <si>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</si>
  <si>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</si>
  <si>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</si>
  <si>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</si>
  <si>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</si>
  <si>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</si>
  <si>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</si>
  <si>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</si>
  <si>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</si>
  <si>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</si>
  <si>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</si>
  <si>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</si>
  <si>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</si>
  <si>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</si>
  <si>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</si>
  <si>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</si>
  <si>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</si>
  <si>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</si>
  <si>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</si>
  <si>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</si>
  <si>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</si>
  <si>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</si>
  <si>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</si>
  <si>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</si>
  <si>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</si>
  <si>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</si>
  <si>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</si>
  <si>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</si>
  <si>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</si>
  <si>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</si>
  <si>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</si>
  <si>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</si>
  <si>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</si>
  <si>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</si>
  <si>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</si>
  <si>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</si>
  <si>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</si>
  <si>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</si>
  <si>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</si>
  <si>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</si>
  <si>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</si>
  <si>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</si>
  <si>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</si>
  <si>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</si>
  <si>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</si>
  <si>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</si>
  <si>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</si>
  <si>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</si>
  <si>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</si>
  <si>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</si>
  <si>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</si>
  <si>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</si>
  <si>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</si>
  <si>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</si>
  <si>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</si>
  <si>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</si>
  <si>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</si>
  <si>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</si>
  <si>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</si>
  <si>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</si>
  <si>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</si>
  <si>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</si>
  <si>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</si>
  <si>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</si>
  <si>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</si>
  <si>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</si>
  <si>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</si>
  <si>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</si>
  <si>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</si>
  <si>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</si>
  <si>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</si>
  <si>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</si>
  <si>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</si>
  <si>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</si>
  <si>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</si>
  <si>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</si>
  <si>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</si>
  <si>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</si>
  <si>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</si>
  <si>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</si>
  <si>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</si>
  <si>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</si>
  <si>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</si>
  <si>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</si>
  <si>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</si>
  <si>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</si>
  <si>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</si>
  <si>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</si>
  <si>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</si>
  <si>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</si>
  <si>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</si>
  <si>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</si>
  <si>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</si>
  <si>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</si>
  <si>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</si>
  <si>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</si>
  <si>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</si>
  <si>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</si>
  <si>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</si>
  <si>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</si>
  <si>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</si>
  <si>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</si>
  <si>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</si>
  <si>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</si>
  <si>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</si>
  <si>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</si>
  <si>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</si>
  <si>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</si>
  <si>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</si>
  <si>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</si>
  <si>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</si>
  <si>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</si>
  <si>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</si>
  <si>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</si>
  <si>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</si>
  <si>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</si>
  <si>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</si>
  <si>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</si>
  <si>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</si>
  <si>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</si>
  <si>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</si>
  <si>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</si>
  <si>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</si>
  <si>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</si>
  <si>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</si>
  <si>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</si>
  <si>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</si>
  <si>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</si>
  <si>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</si>
  <si>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</si>
  <si>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</si>
  <si>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</si>
  <si>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</si>
  <si>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</si>
  <si>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</si>
  <si>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</si>
  <si>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</si>
  <si>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</si>
  <si>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</si>
  <si>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</si>
  <si>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</si>
  <si>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</si>
  <si>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</si>
  <si>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</si>
  <si>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</si>
  <si>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</si>
  <si>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</si>
  <si>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</si>
  <si>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</si>
  <si>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</si>
  <si>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</si>
  <si>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</si>
  <si>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</si>
  <si>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</si>
  <si>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</si>
  <si>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</si>
  <si>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</si>
  <si>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</si>
  <si>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</si>
  <si>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</si>
  <si>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</si>
  <si>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</si>
  <si>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</si>
  <si>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</si>
  <si>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</si>
  <si>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</si>
  <si>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</si>
  <si>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</si>
  <si>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</si>
  <si>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</si>
  <si>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</si>
  <si>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</si>
  <si>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</si>
  <si>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</si>
  <si>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</si>
  <si>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</si>
  <si>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</si>
  <si>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</si>
  <si>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</si>
  <si>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</si>
  <si>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</si>
  <si>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</si>
  <si>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</si>
  <si>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</si>
  <si>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</si>
  <si>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</si>
  <si>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</si>
  <si>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</si>
  <si>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</si>
  <si>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</si>
  <si>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</si>
  <si>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</si>
  <si>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</si>
  <si>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</si>
  <si>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</si>
  <si>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</si>
  <si>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</si>
  <si>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</si>
  <si>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</si>
  <si>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</si>
  <si>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</si>
  <si>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</si>
  <si>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</si>
  <si>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</si>
  <si>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</si>
  <si>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</si>
  <si>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</si>
  <si>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</si>
  <si>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</si>
  <si>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</si>
  <si>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</si>
  <si>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</si>
  <si>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</si>
  <si>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</si>
  <si>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</si>
  <si>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</si>
  <si>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</si>
  <si>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</si>
  <si>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</si>
  <si>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</si>
  <si>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</si>
  <si>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</si>
  <si>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</si>
  <si>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</si>
  <si>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</si>
  <si>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</si>
  <si>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</si>
  <si>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</si>
  <si>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</si>
  <si>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</si>
  <si>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</si>
  <si>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</si>
  <si>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</si>
  <si>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</si>
  <si>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</si>
  <si>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</si>
  <si>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</si>
  <si>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</si>
  <si>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</si>
  <si>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</si>
  <si>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</si>
  <si>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</si>
  <si>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</si>
  <si>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</si>
  <si>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</si>
  <si>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</si>
  <si>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</si>
  <si>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</si>
  <si>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</si>
  <si>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</si>
  <si>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</si>
  <si>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</si>
  <si>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</si>
  <si>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</si>
  <si>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</si>
  <si>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</si>
  <si>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</si>
  <si>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</si>
  <si>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</si>
  <si>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</si>
  <si>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</si>
  <si>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</si>
  <si>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</si>
  <si>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</si>
  <si>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</si>
  <si>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</si>
  <si>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</si>
  <si>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</si>
  <si>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</si>
  <si>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</si>
  <si>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</si>
  <si>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</si>
  <si>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</si>
  <si>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</si>
  <si>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</si>
  <si>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</si>
  <si>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</si>
  <si>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</si>
  <si>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</si>
  <si>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</si>
  <si>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</si>
  <si>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</si>
  <si>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</si>
  <si>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</si>
  <si>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</si>
  <si>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</si>
  <si>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</si>
  <si>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</si>
  <si>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</si>
  <si>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</si>
  <si>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</si>
  <si>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</si>
  <si>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</si>
  <si>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</si>
  <si>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</si>
  <si>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</si>
  <si>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</si>
  <si>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</si>
  <si>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</si>
  <si>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</si>
  <si>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</si>
  <si>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</si>
  <si>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</si>
  <si>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</si>
  <si>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</si>
  <si>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</si>
  <si>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</si>
  <si>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</si>
  <si>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</si>
  <si>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</si>
  <si>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</si>
  <si>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</si>
  <si>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</si>
  <si>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</si>
  <si>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</si>
  <si>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</si>
  <si>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</si>
  <si>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</si>
  <si>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</si>
  <si>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</si>
  <si>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</si>
  <si>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</si>
  <si>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</si>
  <si>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</si>
  <si>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</si>
  <si>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</si>
  <si>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</si>
  <si>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</si>
  <si>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</si>
  <si>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</si>
  <si>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</si>
  <si>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</si>
  <si>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</si>
  <si>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</si>
  <si>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</si>
  <si>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</si>
  <si>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</si>
  <si>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</si>
  <si>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</si>
  <si>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</si>
  <si>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</si>
  <si>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</si>
  <si>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</si>
  <si>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</si>
  <si>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</si>
  <si>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</si>
  <si>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</si>
  <si>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</si>
  <si>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</si>
  <si>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</si>
  <si>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</si>
  <si>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</si>
  <si>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</si>
  <si>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</si>
  <si>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</si>
  <si>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</si>
  <si>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</si>
  <si>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</si>
  <si>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</si>
  <si>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</si>
  <si>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</si>
  <si>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</si>
  <si>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</si>
  <si>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</si>
  <si>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</si>
  <si>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</si>
  <si>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</si>
  <si>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</si>
  <si>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</si>
  <si>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</si>
  <si>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</si>
  <si>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</si>
  <si>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</si>
  <si>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</si>
  <si>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</si>
  <si>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</si>
  <si>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</si>
  <si>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</si>
  <si>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</si>
  <si>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</si>
  <si>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</si>
  <si>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</si>
  <si>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</si>
  <si>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</si>
  <si>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</si>
  <si>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</si>
  <si>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</si>
  <si>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</si>
  <si>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</si>
  <si>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</si>
  <si>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</si>
  <si>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</si>
  <si>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</si>
  <si>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</si>
  <si>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</si>
  <si>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</si>
  <si>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</si>
  <si>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</si>
  <si>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</si>
  <si>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</si>
  <si>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</si>
  <si>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</si>
  <si>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</si>
  <si>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</si>
  <si>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</si>
  <si>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</si>
  <si>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</si>
  <si>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</si>
  <si>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</si>
  <si>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</si>
  <si>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</si>
  <si>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</si>
  <si>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</si>
  <si>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</si>
  <si>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</si>
  <si>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</si>
  <si>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</si>
  <si>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</si>
  <si>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</si>
  <si>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</si>
  <si>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</si>
  <si>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</si>
  <si>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</si>
  <si>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</si>
  <si>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</si>
  <si>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</si>
  <si>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</si>
  <si>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</si>
  <si>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</si>
  <si>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</si>
  <si>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</si>
  <si>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</si>
  <si>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</si>
  <si>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</si>
  <si>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</si>
  <si>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</si>
  <si>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</si>
  <si>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</si>
  <si>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</si>
  <si>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</si>
  <si>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</si>
  <si>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</si>
  <si>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</si>
  <si>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</si>
  <si>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</si>
  <si>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</si>
  <si>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</si>
  <si>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</si>
  <si>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</si>
  <si>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</si>
  <si>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</si>
  <si>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</si>
  <si>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</si>
  <si>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</si>
  <si>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</si>
  <si>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</si>
  <si>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</si>
  <si>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</si>
  <si>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</si>
  <si>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</si>
  <si>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</si>
  <si>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</si>
  <si>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</si>
  <si>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</si>
  <si>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</si>
  <si>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</si>
  <si>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</si>
  <si>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</si>
  <si>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</si>
  <si>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</si>
  <si>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</si>
  <si>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</si>
  <si>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</si>
  <si>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</si>
  <si>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</si>
  <si>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</si>
  <si>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</si>
  <si>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</si>
  <si>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</si>
  <si>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</si>
  <si>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</si>
  <si>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</si>
  <si>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</si>
  <si>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</si>
  <si>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</si>
  <si>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</si>
  <si>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</si>
  <si>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</si>
  <si>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</si>
  <si>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</si>
  <si>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</si>
  <si>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</si>
  <si>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</si>
  <si>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</si>
  <si>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</si>
  <si>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</si>
  <si>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</si>
  <si>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</si>
  <si>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</si>
  <si>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</si>
  <si>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</si>
  <si>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</si>
  <si>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</si>
  <si>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</si>
  <si>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</si>
  <si>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</si>
  <si>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</si>
  <si>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</si>
  <si>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</si>
  <si>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</si>
  <si>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</si>
  <si>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</si>
  <si>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</si>
  <si>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</si>
  <si>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</si>
  <si>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</si>
  <si>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</si>
  <si>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</si>
  <si>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</si>
  <si>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</si>
  <si>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</si>
  <si>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</si>
  <si>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</si>
  <si>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</si>
  <si>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</si>
  <si>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</si>
  <si>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</si>
  <si>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</si>
  <si>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</si>
  <si>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</si>
  <si>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</si>
  <si>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</si>
  <si>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</si>
  <si>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</si>
  <si>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</si>
  <si>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</si>
  <si>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</si>
  <si>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</si>
  <si>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</si>
  <si>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</si>
  <si>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</si>
  <si>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</si>
  <si>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</si>
  <si>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</si>
  <si>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</si>
  <si>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</si>
  <si>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</si>
  <si>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</si>
  <si>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</si>
  <si>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</si>
  <si>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</si>
  <si>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</si>
  <si>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</si>
  <si>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</si>
  <si>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</si>
  <si>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</si>
  <si>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</si>
  <si>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</si>
  <si>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</si>
  <si>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</si>
  <si>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</si>
  <si>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</si>
  <si>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</si>
  <si>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</si>
  <si>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</si>
  <si>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</si>
  <si>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</si>
  <si>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</si>
  <si>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</si>
  <si>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</si>
  <si>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</si>
  <si>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</si>
  <si>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</si>
  <si>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</si>
  <si>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</si>
  <si>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</si>
  <si>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</si>
  <si>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</si>
  <si>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</si>
  <si>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</si>
  <si>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</si>
  <si>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</si>
  <si>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</si>
  <si>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</si>
  <si>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</si>
  <si>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</si>
  <si>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</si>
  <si>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</si>
  <si>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</si>
  <si>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</si>
  <si>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</si>
  <si>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</si>
  <si>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</si>
  <si>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</si>
  <si>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</si>
  <si>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</si>
  <si>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</si>
  <si>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</si>
  <si>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</si>
  <si>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</si>
  <si>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</si>
  <si>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</si>
  <si>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</si>
  <si>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</si>
  <si>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</si>
  <si>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</si>
  <si>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</si>
  <si>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</si>
  <si>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</si>
  <si>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</si>
  <si>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</si>
  <si>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</si>
  <si>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</si>
  <si>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</si>
  <si>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</si>
  <si>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</si>
  <si>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</si>
  <si>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</si>
  <si>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</si>
  <si>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</si>
  <si>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</si>
  <si>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</si>
  <si>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</si>
  <si>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</si>
  <si>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</si>
  <si>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</si>
  <si>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</si>
  <si>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</si>
  <si>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</si>
  <si>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</si>
  <si>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</si>
  <si>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</si>
  <si>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</si>
  <si>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</si>
  <si>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</si>
  <si>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</si>
  <si>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</si>
  <si>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</si>
  <si>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</si>
  <si>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</si>
  <si>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</si>
  <si>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</si>
  <si>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</si>
  <si>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</si>
  <si>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</si>
  <si>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</si>
  <si>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</si>
  <si>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</si>
  <si>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</si>
  <si>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</si>
  <si>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</si>
  <si>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</si>
  <si>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</si>
  <si>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</si>
  <si>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</si>
  <si>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</si>
  <si>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</si>
  <si>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</si>
  <si>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</si>
  <si>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</si>
  <si>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</si>
  <si>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</si>
  <si>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</si>
  <si>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</si>
  <si>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</si>
  <si>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</si>
  <si>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</si>
  <si>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</si>
  <si>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</si>
  <si>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</si>
  <si>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</si>
  <si>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</si>
  <si>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</si>
  <si>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</si>
  <si>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</si>
  <si>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</si>
  <si>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</si>
  <si>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</si>
  <si>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</si>
  <si>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</si>
  <si>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</si>
  <si>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</si>
  <si>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</si>
  <si>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</si>
  <si>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</si>
  <si>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</si>
  <si>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</si>
  <si>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</si>
  <si>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</si>
  <si>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</si>
  <si>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</si>
  <si>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</si>
  <si>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</si>
  <si>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</si>
  <si>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</si>
  <si>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</si>
  <si>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</si>
  <si>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</si>
  <si>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</si>
  <si>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</si>
  <si>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</si>
  <si>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</si>
  <si>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</si>
  <si>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</si>
  <si>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</si>
  <si>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</si>
  <si>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</si>
  <si>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</si>
  <si>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</si>
  <si>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</si>
  <si>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</si>
  <si>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</si>
  <si>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</si>
  <si>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</si>
  <si>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</si>
  <si>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</si>
  <si>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</si>
  <si>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</si>
  <si>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</si>
  <si>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</si>
  <si>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</si>
  <si>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</si>
  <si>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</si>
  <si>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</si>
  <si>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</si>
  <si>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</si>
  <si>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</si>
  <si>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</si>
  <si>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</si>
  <si>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</si>
  <si>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</si>
  <si>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</si>
  <si>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</si>
  <si>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</si>
  <si>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</si>
  <si>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</si>
  <si>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</si>
  <si>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</si>
  <si>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</si>
  <si>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</si>
  <si>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</si>
  <si>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</si>
  <si>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</si>
  <si>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</si>
  <si>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</si>
  <si>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</si>
  <si>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</si>
  <si>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</si>
  <si>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</si>
  <si>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</si>
  <si>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</si>
  <si>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</si>
  <si>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</si>
  <si>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</si>
  <si>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</si>
  <si>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</si>
  <si>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</si>
  <si>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</si>
  <si>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</si>
  <si>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</si>
  <si>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</si>
  <si>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</si>
  <si>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</si>
  <si>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</si>
  <si>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</si>
  <si>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</si>
  <si>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</si>
  <si>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</si>
  <si>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</si>
  <si>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</si>
  <si>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</si>
  <si>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</si>
  <si>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</si>
  <si>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</si>
  <si>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</si>
  <si>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</si>
  <si>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</si>
  <si>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</si>
  <si>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</si>
  <si>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</si>
  <si>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</si>
  <si>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</si>
  <si>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</si>
  <si>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</si>
  <si>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</si>
  <si>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</si>
  <si>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</si>
  <si>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</si>
  <si>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</si>
  <si>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</si>
  <si>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</si>
  <si>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</si>
  <si>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</si>
  <si>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</si>
  <si>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</si>
  <si>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</si>
  <si>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</si>
  <si>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</si>
  <si>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</si>
  <si>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</si>
  <si>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</si>
  <si>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</si>
  <si>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</si>
  <si>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</si>
  <si>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</si>
  <si>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</si>
  <si>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</si>
  <si>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</si>
  <si>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</si>
  <si>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</si>
  <si>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</si>
  <si>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</si>
  <si>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</si>
  <si>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</si>
  <si>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</si>
  <si>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</si>
  <si>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</si>
  <si>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</si>
  <si>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</si>
  <si>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</si>
  <si>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</si>
  <si>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</si>
  <si>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</si>
  <si>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</si>
  <si>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</si>
  <si>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</si>
  <si>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</si>
  <si>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</si>
  <si>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</si>
  <si>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</si>
  <si>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</si>
  <si>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</si>
  <si>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</si>
  <si>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</si>
  <si>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</si>
  <si>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</si>
  <si>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</si>
  <si>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</si>
  <si>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</si>
  <si>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</si>
  <si>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</si>
  <si>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</si>
  <si>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</si>
  <si>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</si>
  <si>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</si>
  <si>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</si>
  <si>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</si>
  <si>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</si>
  <si>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</si>
  <si>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</si>
  <si>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</si>
  <si>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</si>
  <si>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</si>
  <si>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</si>
  <si>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</si>
  <si>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</si>
  <si>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</si>
  <si>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</si>
  <si>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</si>
  <si>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</si>
  <si>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</si>
  <si>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</si>
  <si>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</si>
  <si>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</si>
  <si>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</si>
  <si>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</si>
  <si>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</si>
  <si>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</si>
  <si>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</si>
  <si>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</si>
  <si>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</si>
  <si>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</si>
  <si>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</si>
  <si>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</si>
  <si>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</si>
  <si>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</si>
  <si>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</si>
  <si>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</si>
  <si>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</si>
  <si>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</si>
  <si>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</si>
  <si>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</si>
  <si>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</si>
  <si>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</si>
  <si>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</si>
  <si>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</si>
  <si>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</si>
  <si>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</si>
  <si>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</si>
  <si>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</si>
  <si>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</si>
  <si>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</si>
  <si>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</si>
  <si>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</si>
  <si>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</si>
  <si>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</si>
  <si>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</si>
  <si>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</si>
  <si>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</si>
  <si>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</si>
  <si>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</si>
  <si>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</si>
  <si>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</si>
  <si>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</si>
  <si>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</si>
  <si>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</si>
  <si>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</si>
  <si>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</si>
  <si>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</si>
  <si>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</si>
  <si>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</si>
  <si>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</si>
  <si>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</si>
  <si>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</si>
  <si>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</si>
  <si>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</si>
  <si>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</si>
  <si>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</si>
  <si>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</si>
  <si>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</si>
  <si>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</si>
  <si>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</si>
  <si>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</si>
  <si>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</si>
  <si>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</si>
  <si>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</si>
  <si>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</si>
  <si>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</si>
  <si>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</si>
  <si>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</si>
  <si>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</si>
  <si>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</si>
  <si>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</si>
  <si>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</si>
  <si>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</si>
  <si>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</si>
  <si>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</si>
  <si>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</si>
  <si>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</si>
  <si>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</si>
  <si>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</si>
  <si>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</si>
  <si>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</si>
  <si>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</si>
  <si>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</si>
  <si>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</si>
  <si>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</si>
  <si>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</si>
  <si>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</si>
  <si>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</si>
  <si>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</si>
  <si>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</si>
  <si>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</si>
  <si>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</si>
  <si>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</si>
  <si>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</si>
  <si>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</si>
  <si>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</si>
  <si>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</si>
  <si>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</si>
  <si>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</si>
  <si>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</si>
  <si>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</si>
  <si>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</si>
  <si>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</si>
  <si>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</si>
  <si>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</si>
  <si>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</si>
  <si>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</si>
  <si>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</si>
  <si>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</si>
  <si>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</si>
  <si>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</si>
  <si>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</si>
  <si>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</si>
  <si>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</si>
  <si>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</si>
  <si>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</si>
  <si>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</si>
  <si>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</si>
  <si>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</si>
  <si>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</si>
  <si>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</si>
  <si>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</si>
  <si>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</si>
  <si>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</si>
  <si>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</si>
  <si>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</si>
  <si>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</si>
  <si>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</si>
  <si>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</si>
  <si>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</si>
  <si>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</si>
  <si>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</si>
  <si>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</si>
  <si>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</si>
  <si>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</si>
  <si>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</si>
  <si>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</si>
  <si>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</si>
  <si>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</si>
  <si>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</si>
  <si>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</si>
  <si>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</si>
  <si>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</si>
  <si>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</si>
  <si>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</si>
  <si>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</si>
  <si>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</si>
  <si>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</si>
  <si>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</si>
  <si>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</si>
  <si>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</si>
  <si>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</si>
  <si>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</si>
  <si>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</si>
  <si>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</si>
  <si>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</si>
  <si>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</si>
  <si>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</si>
  <si>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</si>
  <si>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</si>
  <si>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</si>
  <si>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</si>
  <si>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</si>
  <si>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</si>
  <si>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</si>
  <si>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</si>
  <si>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</si>
  <si>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</si>
  <si>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</si>
  <si>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</si>
  <si>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</si>
  <si>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</si>
  <si>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</si>
  <si>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</si>
  <si>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</si>
  <si>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</si>
  <si>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</si>
  <si>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</si>
  <si>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</si>
  <si>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</si>
  <si>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</si>
  <si>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</si>
  <si>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</si>
  <si>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</si>
  <si>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</si>
  <si>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</si>
  <si>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</si>
  <si>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</si>
  <si>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</si>
  <si>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</si>
  <si>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</si>
  <si>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</si>
  <si>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</si>
  <si>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</si>
  <si>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</si>
  <si>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</si>
  <si>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</si>
  <si>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</si>
  <si>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</si>
  <si>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</si>
  <si>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</si>
  <si>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</si>
  <si>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</si>
  <si>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</si>
  <si>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</si>
  <si>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</si>
  <si>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</si>
  <si>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</si>
  <si>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</si>
  <si>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</si>
  <si>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</si>
  <si>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</si>
  <si>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</si>
  <si>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</si>
  <si>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</si>
  <si>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</si>
  <si>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</si>
  <si>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</si>
  <si>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</si>
  <si>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</si>
  <si>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</si>
  <si>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</si>
  <si>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</si>
  <si>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</si>
  <si>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</si>
  <si>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</si>
  <si>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</si>
  <si>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</si>
  <si>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</si>
  <si>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</si>
  <si>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</si>
  <si>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</si>
  <si>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</si>
  <si>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</si>
  <si>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</si>
  <si>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</si>
  <si>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</si>
  <si>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</si>
  <si>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</si>
  <si>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</si>
  <si>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</si>
  <si>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</si>
  <si>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</si>
  <si>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</si>
  <si>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</si>
  <si>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</si>
  <si>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</si>
  <si>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</si>
  <si>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</si>
  <si>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</si>
  <si>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</si>
  <si>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</si>
  <si>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</si>
  <si>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</si>
  <si>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</si>
  <si>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</si>
  <si>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</si>
  <si>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</si>
  <si>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</si>
  <si>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</si>
  <si>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</si>
  <si>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</si>
  <si>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</si>
  <si>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</si>
  <si>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</si>
  <si>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</si>
  <si>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</si>
  <si>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</si>
  <si>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</si>
  <si>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</si>
  <si>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</si>
  <si>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</si>
  <si>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</si>
  <si>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</si>
  <si>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</si>
  <si>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</si>
  <si>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</si>
  <si>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</si>
  <si>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</si>
  <si>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</si>
  <si>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</si>
  <si>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</si>
  <si>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</si>
  <si>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</si>
  <si>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</si>
  <si>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</si>
  <si>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</si>
  <si>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</si>
  <si>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</si>
  <si>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</si>
  <si>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</si>
  <si>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</si>
  <si>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</si>
  <si>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</si>
  <si>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</si>
  <si>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</si>
  <si>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</si>
  <si>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</si>
  <si>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</si>
  <si>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</si>
  <si>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</si>
  <si>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</si>
  <si>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</si>
  <si>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</si>
  <si>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</si>
  <si>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</si>
  <si>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</si>
  <si>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</si>
  <si>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</si>
  <si>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</si>
  <si>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</si>
  <si>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</si>
  <si>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</si>
  <si>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</si>
  <si>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</si>
  <si>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</si>
  <si>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</si>
  <si>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</si>
  <si>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</si>
  <si>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</si>
  <si>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</si>
  <si>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</si>
  <si>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</si>
  <si>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</si>
  <si>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</si>
  <si>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</si>
  <si>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</si>
  <si>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</si>
  <si>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</si>
  <si>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</si>
  <si>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</si>
  <si>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</si>
  <si>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</si>
  <si>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</si>
  <si>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</si>
  <si>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</si>
  <si>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</si>
  <si>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</si>
  <si>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</si>
  <si>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</si>
  <si>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</si>
  <si>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</si>
  <si>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</si>
  <si>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</si>
  <si>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</si>
  <si>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</si>
  <si>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</si>
  <si>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</si>
  <si>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</si>
  <si>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</si>
  <si>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</si>
  <si>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</si>
  <si>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</si>
  <si>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</si>
  <si>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</si>
  <si>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</si>
  <si>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</si>
  <si>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</si>
  <si>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</si>
  <si>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</si>
  <si>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</si>
  <si>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</si>
  <si>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</si>
  <si>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</si>
  <si>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</si>
  <si>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</si>
  <si>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</si>
  <si>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</si>
  <si>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</si>
  <si>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</si>
  <si>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</si>
  <si>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</si>
  <si>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</si>
  <si>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</si>
  <si>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</si>
  <si>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</si>
  <si>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</si>
  <si>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</si>
  <si>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</si>
  <si>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</si>
  <si>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</si>
  <si>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</si>
  <si>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</si>
  <si>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</si>
  <si>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</si>
  <si>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</si>
  <si>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</si>
  <si>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</si>
  <si>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</si>
  <si>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</si>
  <si>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</si>
  <si>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</si>
  <si>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</si>
  <si>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</si>
  <si>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</si>
  <si>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</si>
  <si>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</si>
  <si>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</si>
  <si>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</si>
  <si>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</si>
  <si>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</si>
  <si>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</si>
  <si>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</si>
  <si>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</si>
  <si>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</si>
  <si>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</si>
  <si>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</si>
  <si>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</si>
  <si>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</si>
  <si>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</si>
  <si>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</si>
  <si>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</si>
  <si>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</si>
  <si>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</si>
  <si>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</si>
  <si>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</si>
  <si>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</si>
  <si>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</si>
  <si>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</si>
  <si>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</si>
  <si>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</si>
  <si>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</si>
  <si>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</si>
  <si>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</si>
  <si>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</si>
  <si>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</si>
  <si>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</si>
  <si>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</si>
  <si>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</si>
  <si>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</si>
  <si>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</si>
  <si>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</si>
  <si>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</si>
  <si>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</si>
  <si>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</si>
  <si>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</si>
  <si>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</si>
  <si>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</si>
  <si>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</si>
  <si>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</si>
  <si>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</si>
  <si>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</si>
  <si>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</si>
  <si>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</si>
  <si>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</si>
  <si>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</si>
  <si>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</si>
  <si>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</si>
  <si>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</si>
  <si>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</si>
  <si>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</si>
  <si>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</si>
  <si>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</si>
  <si>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</si>
  <si>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</si>
  <si>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</si>
  <si>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</si>
  <si>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</si>
  <si>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</si>
  <si>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</si>
  <si>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</si>
  <si>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</si>
  <si>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</si>
  <si>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</si>
  <si>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</si>
  <si>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</si>
  <si>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</si>
  <si>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</si>
  <si>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</si>
  <si>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</si>
  <si>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</si>
  <si>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</si>
  <si>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</si>
  <si>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</si>
  <si>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</si>
  <si>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</si>
  <si>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</si>
  <si>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</si>
  <si>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</si>
  <si>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</si>
  <si>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</si>
  <si>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</si>
  <si>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</si>
  <si>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</si>
  <si>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</si>
  <si>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</si>
  <si>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</si>
  <si>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</si>
  <si>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</si>
  <si>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</si>
  <si>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</si>
  <si>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</si>
  <si>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</si>
  <si>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</si>
  <si>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</si>
  <si>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</si>
  <si>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</si>
  <si>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</si>
  <si>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</si>
  <si>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</si>
  <si>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</si>
  <si>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</si>
  <si>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</si>
  <si>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</si>
  <si>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</si>
  <si>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</si>
  <si>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</si>
  <si>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</si>
  <si>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</si>
  <si>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</si>
  <si>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</si>
  <si>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</si>
  <si>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</si>
  <si>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</si>
  <si>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</si>
  <si>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</si>
  <si>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</si>
  <si>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</si>
  <si>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</si>
  <si>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</si>
  <si>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</si>
  <si>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</si>
  <si>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</si>
  <si>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</si>
  <si>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</si>
  <si>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</si>
  <si>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</si>
  <si>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</si>
  <si>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</si>
  <si>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</si>
  <si>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</si>
  <si>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</si>
  <si>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</si>
  <si>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</si>
  <si>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</si>
  <si>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</si>
  <si>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</si>
  <si>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</si>
  <si>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</si>
  <si>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</si>
  <si>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</si>
  <si>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</si>
  <si>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</si>
  <si>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</si>
  <si>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</si>
  <si>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</si>
  <si>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</si>
  <si>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</si>
  <si>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</si>
  <si>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</si>
  <si>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</si>
  <si>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</si>
  <si>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</si>
  <si>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</si>
  <si>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</si>
  <si>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</si>
  <si>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</si>
  <si>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</si>
  <si>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</si>
  <si>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</si>
  <si>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</si>
  <si>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</si>
  <si>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</si>
  <si>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</si>
  <si>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</si>
  <si>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</si>
  <si>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</si>
  <si>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</si>
  <si>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</si>
  <si>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</si>
  <si>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</si>
  <si>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</si>
  <si>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</si>
  <si>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</si>
  <si>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</si>
  <si>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</si>
  <si>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</si>
  <si>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</si>
  <si>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</si>
  <si>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</si>
  <si>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</si>
  <si>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</si>
  <si>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</si>
  <si>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</si>
  <si>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</si>
  <si>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</si>
  <si>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</si>
  <si>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</si>
  <si>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</si>
  <si>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</si>
  <si>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</si>
  <si>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</si>
  <si>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</si>
  <si>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</si>
  <si>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</si>
  <si>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</si>
  <si>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</si>
  <si>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</si>
  <si>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</si>
  <si>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</si>
  <si>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</si>
  <si>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</si>
  <si>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</si>
  <si>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</si>
  <si>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</si>
  <si>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</si>
  <si>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</si>
  <si>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</si>
  <si>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</si>
  <si>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</si>
  <si>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</si>
  <si>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</si>
  <si>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</si>
  <si>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</si>
  <si>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</si>
  <si>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</si>
  <si>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</si>
  <si>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</si>
  <si>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</si>
  <si>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</si>
  <si>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</si>
  <si>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</si>
  <si>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</si>
  <si>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</si>
  <si>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</si>
  <si>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</si>
  <si>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</si>
  <si>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</si>
  <si>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</si>
  <si>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</si>
  <si>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</si>
  <si>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</si>
  <si>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</si>
  <si>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</si>
  <si>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</si>
  <si>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</si>
  <si>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</si>
  <si>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</si>
  <si>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</si>
  <si>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</si>
  <si>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</si>
  <si>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</si>
  <si>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</si>
  <si>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</si>
  <si>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</si>
  <si>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</si>
  <si>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</si>
  <si>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</si>
  <si>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</si>
  <si>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</si>
  <si>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</si>
  <si>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</si>
  <si>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</si>
  <si>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</si>
  <si>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</si>
  <si>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</si>
  <si>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</si>
  <si>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</si>
  <si>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</si>
  <si>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</si>
  <si>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</si>
  <si>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</si>
  <si>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</si>
  <si>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</si>
  <si>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</si>
  <si>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</si>
  <si>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</si>
  <si>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</si>
  <si>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</si>
  <si>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</si>
  <si>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</si>
  <si>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</si>
  <si>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</si>
  <si>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</si>
  <si>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</si>
  <si>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</si>
  <si>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</si>
  <si>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</si>
  <si>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</si>
  <si>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</si>
  <si>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</si>
  <si>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</si>
  <si>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</si>
  <si>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</si>
  <si>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</si>
  <si>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</si>
  <si>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</si>
  <si>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</si>
  <si>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</si>
  <si>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</si>
  <si>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</si>
  <si>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</si>
  <si>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</si>
  <si>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</si>
  <si>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</si>
  <si>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</si>
  <si>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</si>
  <si>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</si>
  <si>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</si>
  <si>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</si>
  <si>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</si>
  <si>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</si>
  <si>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</si>
  <si>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</si>
  <si>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</si>
  <si>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</si>
  <si>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</si>
  <si>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</si>
  <si>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</si>
  <si>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</si>
  <si>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</si>
  <si>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</si>
  <si>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</si>
  <si>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</si>
  <si>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</si>
  <si>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</si>
  <si>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</si>
  <si>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</si>
  <si>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</si>
  <si>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</si>
  <si>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</si>
  <si>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</si>
  <si>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</si>
  <si>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</si>
  <si>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</si>
  <si>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</si>
  <si>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</si>
  <si>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</si>
  <si>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</si>
  <si>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</si>
  <si>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</si>
  <si>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</si>
  <si>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</si>
  <si>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</si>
  <si>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</si>
  <si>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</si>
  <si>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</si>
  <si>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</si>
  <si>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</si>
  <si>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</si>
  <si>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</si>
  <si>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</si>
  <si>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</si>
  <si>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</si>
  <si>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</si>
  <si>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</si>
  <si>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</si>
  <si>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</si>
  <si>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</si>
  <si>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</si>
  <si>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</si>
  <si>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</si>
  <si>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</si>
  <si>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</si>
  <si>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</si>
  <si>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</si>
  <si>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</si>
  <si>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</si>
  <si>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</si>
  <si>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</si>
  <si>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</si>
  <si>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</si>
  <si>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</si>
  <si>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</si>
  <si>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</si>
  <si>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</si>
  <si>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</si>
  <si>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</si>
  <si>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</si>
  <si>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</si>
  <si>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</si>
  <si>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</si>
  <si>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</si>
  <si>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</si>
  <si>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</si>
  <si>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</si>
  <si>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</si>
  <si>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</si>
  <si>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</si>
  <si>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</si>
  <si>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</si>
  <si>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</si>
  <si>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</si>
  <si>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</si>
  <si>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</si>
  <si>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</si>
  <si>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</si>
  <si>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</si>
  <si>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</si>
  <si>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</si>
  <si>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</si>
  <si>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</si>
  <si>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</si>
  <si>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</si>
  <si>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</si>
  <si>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</si>
  <si>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</si>
  <si>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</si>
  <si>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</si>
  <si>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</si>
  <si>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</si>
  <si>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</si>
  <si>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</si>
  <si>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</si>
  <si>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</si>
  <si>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</si>
  <si>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</si>
  <si>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</si>
  <si>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</si>
  <si>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</si>
  <si>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</si>
  <si>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</si>
  <si>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</si>
  <si>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</si>
  <si>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</si>
  <si>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</si>
  <si>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</si>
  <si>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</si>
  <si>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</si>
  <si>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</si>
  <si>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</si>
  <si>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</si>
  <si>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</si>
  <si>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</si>
  <si>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</si>
  <si>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</si>
  <si>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</si>
  <si>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</si>
  <si>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</si>
  <si>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</si>
  <si>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</si>
  <si>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</si>
  <si>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</si>
  <si>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</si>
  <si>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</si>
  <si>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</si>
  <si>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</si>
  <si>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</si>
  <si>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</si>
  <si>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</si>
  <si>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</si>
  <si>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</si>
  <si>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</si>
  <si>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</si>
  <si>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</si>
  <si>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</si>
  <si>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</si>
  <si>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</si>
  <si>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</si>
  <si>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</si>
  <si>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</si>
  <si>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</si>
  <si>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</si>
  <si>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</si>
  <si>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</si>
  <si>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</si>
  <si>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</si>
  <si>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</si>
  <si>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</si>
  <si>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</si>
  <si>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</si>
  <si>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</si>
  <si>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</si>
  <si>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</si>
  <si>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</si>
  <si>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</si>
  <si>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</si>
  <si>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</si>
  <si>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</si>
  <si>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</si>
  <si>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</si>
  <si>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</si>
  <si>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</si>
  <si>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</si>
  <si>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</si>
  <si>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</si>
  <si>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</si>
  <si>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</si>
  <si>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</si>
  <si>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</si>
  <si>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</si>
  <si>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</si>
  <si>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</si>
  <si>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</si>
  <si>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</si>
  <si>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</si>
  <si>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</si>
  <si>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</si>
  <si>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</si>
  <si>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</si>
  <si>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</si>
  <si>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</si>
  <si>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</si>
  <si>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</si>
  <si>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</si>
  <si>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</si>
  <si>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</si>
  <si>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</si>
  <si>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</si>
  <si>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</si>
  <si>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</si>
  <si>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</si>
  <si>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</si>
  <si>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</si>
  <si>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</si>
  <si>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</si>
  <si>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</si>
  <si>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</si>
  <si>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</si>
  <si>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</si>
  <si>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</si>
  <si>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</si>
  <si>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</si>
  <si>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</si>
  <si>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</si>
  <si>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</si>
  <si>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</si>
  <si>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</si>
  <si>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</si>
  <si>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</si>
  <si>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</si>
  <si>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</si>
  <si>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</si>
  <si>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</si>
  <si>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</si>
  <si>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</si>
  <si>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</si>
  <si>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</si>
  <si>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</si>
  <si>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</si>
  <si>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</si>
  <si>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</si>
  <si>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</si>
  <si>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</si>
  <si>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</si>
  <si>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</si>
  <si>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</si>
  <si>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</si>
  <si>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</si>
  <si>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</si>
  <si>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</si>
  <si>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</si>
  <si>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</si>
  <si>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</si>
  <si>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</si>
  <si>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</si>
  <si>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</si>
  <si>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</si>
  <si>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</si>
  <si>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</si>
  <si>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</si>
  <si>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</si>
  <si>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</si>
  <si>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</si>
  <si>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</si>
  <si>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</si>
  <si>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</si>
  <si>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</si>
  <si>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</si>
  <si>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</si>
  <si>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</si>
  <si>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</si>
  <si>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</si>
  <si>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</si>
  <si>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</si>
  <si>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</si>
  <si>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</si>
  <si>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</si>
  <si>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</si>
  <si>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</si>
  <si>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</si>
  <si>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</si>
  <si>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</si>
  <si>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</si>
  <si>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</si>
  <si>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</si>
  <si>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</si>
  <si>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</si>
  <si>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</si>
  <si>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</si>
  <si>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</si>
  <si>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</si>
  <si>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</si>
  <si>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</si>
  <si>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</si>
  <si>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</si>
  <si>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</si>
  <si>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</si>
  <si>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</si>
  <si>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</si>
  <si>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</si>
  <si>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</si>
  <si>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</si>
  <si>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</si>
  <si>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</si>
  <si>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</si>
  <si>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</si>
  <si>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</si>
  <si>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</si>
  <si>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</si>
  <si>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</si>
  <si>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</si>
  <si>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</si>
  <si>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</si>
  <si>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</si>
  <si>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</si>
  <si>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</si>
  <si>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</si>
  <si>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</si>
  <si>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</si>
  <si>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</si>
  <si>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</si>
  <si>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</si>
  <si>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</si>
  <si>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</si>
  <si>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</si>
  <si>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</si>
  <si>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</si>
  <si>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</si>
  <si>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</si>
  <si>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</si>
  <si>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</si>
  <si>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</si>
  <si>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</si>
  <si>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</si>
  <si>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</si>
  <si>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</si>
  <si>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</si>
  <si>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</si>
  <si>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</si>
  <si>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</si>
  <si>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</si>
  <si>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</si>
  <si>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</si>
  <si>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</si>
  <si>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</si>
  <si>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</si>
  <si>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</si>
  <si>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</si>
  <si>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</si>
  <si>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</si>
  <si>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</si>
  <si>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</si>
  <si>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</si>
  <si>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</si>
  <si>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</si>
  <si>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</si>
  <si>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</si>
  <si>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</si>
  <si>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</si>
  <si>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</si>
  <si>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</si>
  <si>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</si>
  <si>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</si>
  <si>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</si>
  <si>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</si>
  <si>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</si>
  <si>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</si>
  <si>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</si>
  <si>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</si>
  <si>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</si>
  <si>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</si>
  <si>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</si>
  <si>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</si>
  <si>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</si>
  <si>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</si>
  <si>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</si>
  <si>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</si>
  <si>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</si>
  <si>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</si>
  <si>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</si>
  <si>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</si>
  <si>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</si>
  <si>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</si>
  <si>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</si>
  <si>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</si>
  <si>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</si>
  <si>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</si>
  <si>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</si>
  <si>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</si>
  <si>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</si>
  <si>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</si>
  <si>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</si>
  <si>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</si>
  <si>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</si>
  <si>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</si>
  <si>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</si>
  <si>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</si>
  <si>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</si>
  <si>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</si>
  <si>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</si>
  <si>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</si>
  <si>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</si>
  <si>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</si>
  <si>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</si>
  <si>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</si>
  <si>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</si>
  <si>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</si>
  <si>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</si>
  <si>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</si>
  <si>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</si>
  <si>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</si>
  <si>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</si>
  <si>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</si>
  <si>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</si>
  <si>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</si>
  <si>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</si>
  <si>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</si>
  <si>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</si>
  <si>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</si>
  <si>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</si>
  <si>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</si>
  <si>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</si>
  <si>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</si>
  <si>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</si>
  <si>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</si>
  <si>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</si>
  <si>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</si>
  <si>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</si>
  <si>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</si>
  <si>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</si>
  <si>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</si>
  <si>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</si>
  <si>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</si>
  <si>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</si>
  <si>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</si>
  <si>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</si>
  <si>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</si>
  <si>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</si>
  <si>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</si>
  <si>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</si>
  <si>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</si>
  <si>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</si>
  <si>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</si>
  <si>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</si>
  <si>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</si>
  <si>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</si>
  <si>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</si>
  <si>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</si>
  <si>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</si>
  <si>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</si>
  <si>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</si>
  <si>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</si>
  <si>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</si>
  <si>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</si>
  <si>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</si>
  <si>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</si>
  <si>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</si>
  <si>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</si>
  <si>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</si>
  <si>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</si>
  <si>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</si>
  <si>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</si>
  <si>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</si>
  <si>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</si>
  <si>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</si>
  <si>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</si>
  <si>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</si>
  <si>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</si>
  <si>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</si>
  <si>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</si>
  <si>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</si>
  <si>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</si>
  <si>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</si>
  <si>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</si>
  <si>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</si>
  <si>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</si>
  <si>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</si>
  <si>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</si>
  <si>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</si>
  <si>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</si>
  <si>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</si>
  <si>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</si>
  <si>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</si>
  <si>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</si>
  <si>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</si>
  <si>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</si>
  <si>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</si>
  <si>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</si>
  <si>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</si>
  <si>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</si>
  <si>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</si>
  <si>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</si>
  <si>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</si>
  <si>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</si>
  <si>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</si>
  <si>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</si>
  <si>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</si>
  <si>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</si>
  <si>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</si>
  <si>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</si>
  <si>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</si>
  <si>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</si>
  <si>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</si>
  <si>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</si>
  <si>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</si>
  <si>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</si>
  <si>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</si>
  <si>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</si>
  <si>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</si>
  <si>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</si>
  <si>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</si>
  <si>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</si>
  <si>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</si>
  <si>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</si>
  <si>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</si>
  <si>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</si>
  <si>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</si>
  <si>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</si>
  <si>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</si>
  <si>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</si>
  <si>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</si>
  <si>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</si>
  <si>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</si>
  <si>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</si>
  <si>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</si>
  <si>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</si>
  <si>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</si>
  <si>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</si>
  <si>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</si>
  <si>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</si>
  <si>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</si>
  <si>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</si>
  <si>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</si>
  <si>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</si>
  <si>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</si>
  <si>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</si>
  <si>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</si>
  <si>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</si>
  <si>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</si>
  <si>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</si>
  <si>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</si>
  <si>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</si>
  <si>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</si>
  <si>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</si>
  <si>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</si>
  <si>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</si>
  <si>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</si>
  <si>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</si>
  <si>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</si>
  <si>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</si>
  <si>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</si>
  <si>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</si>
  <si>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</si>
  <si>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</si>
  <si>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</si>
  <si>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</si>
  <si>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</si>
  <si>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</si>
  <si>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</si>
  <si>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</si>
  <si>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</si>
  <si>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</si>
  <si>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</si>
  <si>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</si>
  <si>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</si>
  <si>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</si>
  <si>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</si>
  <si>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</si>
  <si>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</si>
  <si>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</si>
  <si>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</si>
  <si>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</si>
  <si>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</si>
  <si>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</si>
  <si>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</si>
  <si>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</si>
  <si>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</si>
  <si>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</si>
  <si>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</si>
  <si>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</si>
  <si>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</si>
  <si>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</si>
  <si>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</si>
  <si>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</si>
  <si>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</si>
  <si>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</si>
  <si>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</si>
  <si>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</si>
  <si>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</si>
  <si>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</si>
  <si>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</si>
  <si>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</si>
  <si>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</si>
  <si>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</si>
  <si>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</si>
  <si>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</si>
  <si>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</si>
  <si>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</si>
  <si>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</si>
  <si>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</si>
  <si>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</si>
  <si>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</si>
  <si>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</si>
  <si>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</si>
  <si>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</si>
  <si>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</si>
  <si>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</si>
  <si>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</si>
  <si>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</si>
  <si>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</si>
  <si>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</si>
  <si>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</si>
  <si>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</si>
  <si>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</si>
  <si>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</si>
  <si>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</si>
  <si>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</si>
  <si>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</si>
  <si>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</si>
  <si>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</si>
  <si>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</si>
  <si>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</si>
  <si>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</si>
  <si>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</si>
  <si>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</si>
  <si>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</si>
  <si>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</si>
  <si>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</si>
  <si>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</si>
  <si>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</si>
  <si>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</si>
  <si>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</si>
  <si>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</si>
  <si>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</si>
  <si>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</si>
  <si>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</si>
  <si>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</si>
  <si>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</si>
  <si>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</si>
  <si>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</si>
  <si>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</si>
  <si>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</si>
  <si>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</si>
  <si>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</si>
  <si>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</si>
  <si>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</si>
  <si>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</si>
  <si>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</si>
  <si>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</si>
  <si>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</si>
  <si>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</si>
  <si>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</si>
  <si>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</si>
  <si>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</si>
  <si>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</si>
  <si>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</si>
  <si>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</si>
  <si>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</si>
  <si>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</si>
  <si>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</si>
  <si>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</si>
  <si>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</si>
  <si>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</si>
  <si>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</si>
  <si>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</si>
  <si>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</si>
  <si>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</si>
  <si>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</si>
  <si>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</si>
  <si>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</si>
  <si>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</si>
  <si>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</si>
  <si>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</si>
  <si>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</si>
  <si>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</si>
  <si>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</si>
  <si>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</si>
  <si>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</si>
  <si>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</si>
  <si>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</si>
  <si>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</si>
  <si>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</si>
  <si>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</si>
  <si>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</si>
  <si>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</si>
  <si>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</si>
  <si>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</si>
  <si>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</si>
  <si>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</si>
  <si>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</si>
  <si>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</si>
  <si>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</si>
  <si>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</si>
  <si>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</si>
  <si>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</si>
  <si>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</si>
  <si>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</si>
  <si>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</si>
  <si>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</si>
  <si>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</si>
  <si>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</si>
  <si>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</si>
  <si>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</si>
  <si>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</si>
  <si>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</si>
  <si>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</si>
  <si>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</si>
  <si>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</si>
  <si>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</si>
  <si>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</si>
  <si>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</si>
  <si>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</si>
  <si>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</si>
  <si>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</si>
  <si>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</si>
  <si>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</si>
  <si>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</si>
  <si>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</si>
  <si>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</si>
  <si>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</si>
  <si>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</si>
  <si>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</si>
  <si>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</si>
  <si>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</si>
  <si>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</si>
  <si>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</si>
  <si>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</si>
  <si>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</si>
  <si>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</si>
  <si>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</si>
  <si>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</si>
  <si>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</si>
  <si>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</si>
  <si>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</si>
  <si>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</si>
  <si>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</si>
  <si>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</si>
  <si>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</si>
  <si>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</si>
  <si>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</si>
  <si>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</si>
  <si>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</si>
  <si>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</si>
  <si>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</si>
  <si>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</si>
  <si>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</si>
  <si>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</si>
  <si>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</si>
  <si>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</si>
  <si>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</si>
  <si>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</si>
  <si>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</si>
  <si>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</si>
  <si>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</si>
  <si>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</si>
  <si>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</si>
  <si>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</si>
  <si>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</si>
  <si>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</si>
  <si>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</si>
  <si>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</si>
  <si>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</si>
  <si>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</si>
  <si>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</si>
  <si>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</si>
  <si>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</si>
  <si>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</si>
  <si>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</si>
  <si>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</si>
  <si>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</si>
  <si>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</si>
  <si>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</si>
  <si>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</si>
  <si>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</si>
  <si>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</si>
  <si>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</si>
  <si>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</si>
  <si>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</si>
  <si>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</si>
  <si>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</si>
  <si>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</si>
  <si>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</si>
  <si>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</si>
  <si>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</si>
  <si>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</si>
  <si>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</si>
  <si>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</si>
  <si>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</si>
  <si>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</si>
  <si>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</si>
  <si>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</si>
  <si>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</si>
  <si>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</si>
  <si>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</si>
  <si>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</si>
  <si>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</si>
  <si>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</si>
  <si>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</si>
  <si>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</si>
  <si>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</si>
  <si>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</si>
  <si>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</si>
  <si>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</si>
  <si>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</si>
  <si>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</si>
  <si>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</si>
  <si>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</si>
  <si>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</si>
  <si>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</si>
  <si>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</si>
  <si>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</si>
  <si>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</si>
  <si>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</si>
  <si>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</si>
  <si>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</si>
  <si>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</si>
  <si>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</si>
  <si>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</si>
  <si>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</si>
  <si>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</si>
  <si>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</si>
  <si>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</si>
  <si>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</si>
  <si>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</si>
  <si>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</si>
  <si>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</si>
  <si>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</si>
  <si>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</si>
  <si>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</si>
  <si>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</si>
  <si>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</si>
  <si>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</si>
  <si>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</si>
  <si>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</si>
  <si>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</si>
  <si>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</si>
  <si>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</si>
  <si>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</si>
  <si>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</si>
  <si>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</si>
  <si>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</si>
  <si>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</si>
  <si>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</si>
  <si>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</si>
  <si>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</si>
  <si>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</si>
  <si>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</si>
  <si>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</si>
  <si>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</si>
  <si>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</si>
  <si>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</si>
  <si>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</si>
  <si>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</si>
  <si>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</si>
  <si>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</si>
  <si>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</si>
  <si>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</si>
  <si>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</si>
  <si>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</si>
  <si>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</si>
  <si>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</si>
  <si>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</si>
  <si>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</si>
  <si>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</si>
  <si>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</si>
  <si>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</si>
  <si>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</si>
  <si>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</si>
  <si>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</si>
  <si>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</si>
  <si>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</si>
  <si>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</si>
  <si>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</si>
  <si>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</si>
  <si>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</si>
  <si>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</si>
  <si>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</si>
  <si>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</si>
  <si>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</si>
  <si>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</si>
  <si>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</si>
  <si>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</si>
  <si>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</si>
  <si>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</si>
  <si>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</si>
  <si>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</si>
  <si>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</si>
  <si>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</si>
  <si>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</si>
  <si>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</si>
  <si>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</si>
  <si>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</si>
  <si>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</si>
  <si>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</si>
  <si>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</si>
  <si>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</si>
  <si>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</si>
  <si>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</si>
  <si>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</si>
  <si>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</si>
  <si>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</si>
  <si>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</si>
  <si>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</si>
  <si>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</si>
  <si>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</si>
  <si>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</si>
  <si>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</si>
  <si>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</si>
  <si>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</si>
  <si>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</si>
  <si>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</si>
  <si>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</si>
  <si>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</si>
  <si>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</si>
  <si>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</si>
  <si>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</si>
  <si>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</si>
  <si>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</si>
  <si>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</si>
  <si>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</si>
  <si>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</si>
  <si>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</si>
  <si>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</si>
  <si>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</si>
  <si>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</si>
  <si>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</si>
  <si>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</si>
  <si>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</si>
  <si>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</si>
  <si>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</si>
  <si>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</si>
  <si>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</si>
  <si>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</si>
  <si>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</si>
  <si>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</si>
  <si>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</si>
  <si>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</si>
  <si>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</si>
  <si>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</si>
  <si>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</si>
  <si>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</si>
  <si>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</si>
  <si>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</si>
  <si>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</si>
  <si>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</si>
  <si>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</si>
  <si>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</si>
  <si>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</si>
  <si>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</si>
  <si>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</si>
  <si>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</si>
  <si>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</si>
  <si>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</si>
  <si>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</si>
  <si>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</si>
  <si>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</si>
  <si>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</si>
  <si>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</si>
  <si>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</si>
  <si>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</si>
  <si>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</si>
  <si>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</si>
  <si>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</si>
  <si>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</si>
  <si>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</si>
  <si>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</si>
  <si>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</si>
  <si>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</si>
  <si>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</si>
  <si>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</si>
  <si>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</si>
  <si>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</si>
  <si>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</si>
  <si>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</si>
  <si>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</si>
  <si>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</si>
  <si>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</si>
  <si>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</si>
  <si>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</si>
  <si>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</si>
  <si>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</si>
  <si>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</si>
  <si>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</si>
  <si>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</si>
  <si>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</si>
  <si>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</si>
  <si>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</si>
  <si>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</si>
  <si>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</si>
  <si>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</si>
  <si>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</si>
  <si>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</si>
  <si>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</si>
  <si>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</si>
  <si>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</si>
  <si>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</si>
  <si>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</si>
  <si>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</si>
  <si>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</si>
  <si>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</si>
  <si>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</si>
  <si>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</si>
  <si>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</si>
  <si>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</si>
  <si>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</si>
  <si>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</si>
  <si>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</si>
  <si>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</si>
  <si>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</si>
  <si>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</si>
  <si>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</si>
  <si>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</si>
  <si>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</si>
  <si>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</si>
  <si>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</si>
  <si>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</si>
  <si>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</si>
  <si>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</si>
  <si>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</si>
  <si>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</si>
  <si>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</si>
  <si>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</si>
  <si>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</si>
  <si>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</si>
  <si>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</si>
  <si>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</si>
  <si>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</si>
  <si>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</si>
  <si>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</si>
  <si>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</si>
  <si>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</si>
  <si>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</si>
  <si>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</si>
  <si>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</si>
  <si>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</si>
  <si>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</si>
  <si>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</si>
  <si>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</si>
  <si>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</si>
  <si>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</si>
  <si>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</si>
  <si>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</si>
  <si>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</si>
  <si>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</si>
  <si>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</si>
  <si>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</si>
  <si>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</si>
  <si>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</si>
  <si>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</si>
  <si>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</si>
  <si>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</si>
  <si>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</si>
  <si>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</si>
  <si>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</si>
  <si>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</si>
  <si>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</si>
  <si>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</si>
  <si>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</si>
  <si>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</si>
  <si>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</si>
  <si>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</si>
  <si>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</si>
  <si>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</si>
  <si>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</si>
  <si>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</si>
  <si>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</si>
  <si>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</si>
  <si>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</si>
  <si>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</si>
  <si>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</si>
  <si>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</si>
  <si>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</si>
  <si>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</si>
  <si>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</si>
  <si>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</si>
  <si>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</si>
  <si>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</si>
  <si>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</si>
  <si>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</si>
  <si>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</si>
  <si>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</si>
  <si>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</si>
  <si>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</si>
  <si>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</si>
  <si>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</si>
  <si>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</si>
  <si>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</si>
  <si>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</si>
  <si>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</si>
  <si>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</si>
  <si>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</si>
  <si>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</si>
  <si>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</si>
  <si>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</si>
  <si>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</si>
  <si>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</si>
  <si>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</si>
  <si>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</si>
  <si>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</si>
  <si>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</si>
  <si>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</si>
  <si>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</si>
  <si>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</si>
  <si>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</si>
  <si>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</si>
  <si>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</si>
  <si>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</si>
  <si>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</si>
  <si>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</si>
  <si>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</si>
  <si>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</si>
  <si>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</si>
  <si>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</si>
  <si>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</si>
  <si>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</si>
  <si>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</si>
  <si>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</si>
  <si>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</si>
  <si>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</si>
  <si>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</si>
  <si>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</si>
  <si>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</si>
  <si>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</si>
  <si>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</si>
  <si>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</si>
  <si>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</si>
  <si>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</si>
  <si>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</si>
  <si>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</si>
  <si>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</si>
  <si>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</si>
  <si>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</si>
  <si>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</si>
  <si>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</si>
  <si>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</si>
  <si>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</si>
  <si>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</si>
  <si>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</si>
  <si>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</si>
  <si>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</si>
  <si>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</si>
  <si>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</si>
  <si>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</si>
  <si>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</si>
  <si>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</si>
  <si>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</si>
  <si>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</si>
  <si>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</si>
  <si>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</si>
  <si>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</si>
  <si>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</si>
  <si>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</si>
  <si>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</si>
  <si>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</si>
  <si>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</si>
  <si>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</si>
  <si>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</si>
  <si>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</si>
  <si>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</si>
  <si>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</si>
  <si>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</si>
  <si>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</si>
  <si>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</si>
  <si>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</si>
  <si>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</si>
  <si>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</si>
  <si>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</si>
  <si>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</si>
  <si>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</si>
  <si>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</si>
  <si>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</si>
  <si>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</si>
  <si>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</si>
  <si>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</si>
  <si>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</si>
  <si>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</si>
  <si>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</si>
  <si>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</si>
  <si>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</si>
  <si>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</si>
  <si>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</si>
  <si>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</si>
  <si>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</si>
  <si>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</si>
  <si>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</si>
  <si>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</si>
  <si>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</si>
  <si>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</si>
  <si>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</si>
  <si>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</si>
  <si>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</si>
  <si>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</si>
  <si>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</si>
  <si>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</si>
  <si>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</si>
  <si>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</si>
  <si>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</si>
  <si>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</si>
  <si>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</si>
  <si>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</si>
  <si>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</si>
  <si>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</si>
  <si>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</si>
  <si>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</si>
  <si>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</si>
  <si>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</si>
  <si>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</si>
  <si>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</si>
  <si>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</si>
  <si>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</si>
  <si>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</si>
  <si>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</si>
  <si>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</si>
  <si>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</si>
  <si>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</si>
  <si>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</si>
  <si>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</si>
  <si>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</si>
  <si>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</si>
  <si>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</si>
  <si>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</si>
  <si>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</si>
  <si>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</si>
  <si>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</si>
  <si>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</si>
  <si>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</si>
  <si>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</si>
  <si>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</si>
  <si>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</si>
  <si>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</si>
  <si>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</si>
  <si>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</si>
  <si>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</si>
  <si>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</si>
  <si>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</si>
  <si>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</si>
  <si>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</si>
  <si>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</si>
  <si>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</si>
  <si>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</si>
  <si>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</si>
  <si>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</si>
  <si>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</si>
  <si>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</si>
  <si>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</si>
  <si>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</si>
  <si>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</si>
  <si>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</si>
  <si>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</si>
  <si>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</si>
  <si>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</si>
  <si>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</si>
  <si>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</si>
  <si>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</si>
  <si>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</si>
  <si>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</si>
  <si>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</si>
  <si>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</si>
  <si>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</si>
  <si>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</si>
  <si>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</si>
  <si>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</si>
  <si>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</si>
  <si>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</si>
  <si>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</si>
  <si>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</si>
  <si>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</si>
  <si>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</si>
  <si>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</si>
  <si>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</si>
  <si>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</si>
  <si>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</si>
  <si>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</si>
  <si>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</si>
  <si>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</si>
  <si>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</si>
  <si>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</si>
  <si>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</si>
  <si>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</si>
  <si>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</si>
  <si>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</si>
  <si>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</si>
  <si>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</si>
  <si>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</si>
  <si>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</si>
  <si>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</si>
  <si>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</si>
  <si>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</si>
  <si>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</si>
  <si>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</si>
  <si>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</si>
  <si>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</si>
  <si>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</si>
  <si>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</si>
  <si>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</si>
  <si>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</si>
  <si>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</si>
  <si>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</si>
  <si>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</si>
  <si>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</si>
  <si>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</si>
  <si>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</si>
  <si>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</si>
  <si>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</si>
  <si>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</si>
  <si>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</si>
  <si>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</si>
  <si>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</si>
  <si>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</si>
  <si>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</si>
  <si>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</si>
  <si>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</si>
  <si>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</si>
  <si>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</si>
  <si>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</si>
  <si>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</si>
  <si>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</si>
  <si>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</si>
  <si>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</si>
  <si>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</si>
  <si>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</si>
  <si>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</si>
  <si>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</si>
  <si>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</si>
  <si>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</si>
  <si>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</si>
  <si>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</si>
  <si>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</si>
  <si>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</si>
  <si>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</si>
  <si>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</si>
  <si>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</si>
  <si>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</si>
  <si>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</si>
  <si>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</si>
  <si>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</si>
  <si>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</si>
  <si>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</si>
  <si>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</si>
  <si>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</si>
  <si>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</si>
  <si>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</si>
  <si>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</si>
  <si>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</si>
  <si>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</si>
  <si>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</si>
  <si>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</si>
  <si>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</si>
  <si>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</si>
  <si>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</si>
  <si>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</si>
  <si>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</si>
  <si>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</si>
  <si>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</si>
  <si>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</si>
  <si>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</si>
  <si>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</si>
  <si>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</si>
  <si>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</si>
  <si>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</si>
  <si>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</si>
  <si>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</si>
  <si>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</si>
  <si>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</si>
  <si>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</si>
  <si>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</si>
  <si>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</si>
  <si>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</si>
  <si>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</si>
  <si>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</si>
  <si>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</si>
  <si>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</si>
  <si>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</si>
  <si>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</si>
  <si>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</si>
  <si>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</si>
  <si>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</si>
  <si>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</si>
  <si>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</si>
  <si>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</si>
  <si>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</si>
  <si>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</si>
  <si>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</si>
  <si>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</si>
  <si>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</si>
  <si>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</si>
  <si>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</si>
  <si>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</si>
  <si>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</si>
  <si>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</si>
  <si>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</si>
  <si>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</si>
  <si>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</si>
  <si>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</si>
  <si>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</si>
  <si>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</si>
  <si>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</si>
  <si>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</si>
  <si>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</si>
  <si>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</si>
  <si>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</si>
  <si>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</si>
  <si>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</si>
  <si>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</si>
  <si>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</si>
  <si>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</si>
  <si>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</si>
  <si>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</si>
  <si>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</si>
  <si>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</si>
  <si>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</si>
  <si>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</si>
  <si>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</si>
  <si>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</si>
  <si>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</si>
  <si>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</si>
  <si>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</si>
  <si>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</si>
  <si>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</si>
  <si>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</si>
  <si>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</si>
  <si>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</si>
  <si>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</si>
  <si>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</si>
  <si>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</si>
  <si>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</si>
  <si>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</si>
  <si>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</si>
  <si>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</si>
  <si>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</si>
  <si>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</si>
  <si>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</si>
  <si>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</si>
  <si>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</si>
  <si>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</si>
  <si>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</si>
  <si>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</si>
  <si>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</si>
  <si>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</si>
  <si>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</si>
  <si>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</si>
  <si>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</si>
  <si>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</si>
  <si>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</si>
  <si>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</si>
  <si>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</si>
  <si>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</si>
  <si>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</si>
  <si>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</si>
  <si>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</si>
  <si>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</si>
  <si>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</si>
  <si>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</si>
  <si>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</si>
  <si>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</si>
  <si>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</si>
  <si>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</si>
  <si>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</si>
  <si>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</si>
  <si>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</si>
  <si>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</si>
  <si>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</si>
  <si>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</si>
  <si>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</si>
  <si>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</si>
  <si>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</si>
  <si>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</si>
  <si>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</si>
  <si>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</si>
  <si>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</si>
  <si>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</si>
  <si>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</si>
  <si>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</si>
  <si>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</si>
  <si>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</si>
  <si>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</si>
  <si>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</si>
  <si>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</si>
  <si>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</si>
  <si>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</si>
  <si>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</si>
  <si>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</si>
  <si>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</si>
  <si>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</si>
  <si>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</si>
  <si>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</si>
  <si>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</si>
  <si>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</si>
  <si>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</si>
  <si>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</si>
  <si>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</si>
  <si>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</si>
  <si>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</si>
  <si>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</si>
  <si>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</si>
  <si>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</si>
  <si>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</si>
  <si>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</si>
  <si>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</si>
  <si>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</si>
  <si>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</si>
  <si>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</si>
  <si>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</si>
  <si>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</si>
  <si>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</si>
  <si>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</si>
  <si>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</si>
  <si>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</si>
  <si>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</si>
  <si>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</si>
  <si>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</si>
  <si>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</si>
  <si>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</si>
  <si>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</si>
  <si>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</si>
  <si>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</si>
  <si>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</si>
  <si>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</si>
  <si>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</si>
  <si>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</si>
  <si>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</si>
  <si>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</si>
  <si>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</si>
  <si>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</si>
  <si>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</si>
  <si>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</si>
  <si>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</si>
  <si>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</si>
  <si>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</si>
  <si>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</si>
  <si>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</si>
  <si>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</si>
  <si>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</si>
  <si>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</si>
  <si>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</si>
  <si>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</si>
  <si>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</si>
  <si>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</si>
  <si>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</si>
  <si>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</si>
  <si>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</si>
  <si>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</si>
  <si>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</si>
  <si>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</si>
  <si>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</si>
  <si>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</si>
  <si>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</si>
  <si>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</si>
  <si>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</si>
  <si>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</si>
  <si>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</si>
  <si>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</si>
  <si>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</si>
  <si>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</si>
  <si>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</si>
  <si>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</si>
  <si>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</si>
  <si>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</si>
  <si>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</si>
  <si>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</si>
  <si>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</si>
  <si>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</si>
  <si>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</si>
  <si>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</si>
  <si>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</si>
  <si>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</si>
  <si>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</si>
  <si>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</si>
  <si>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</si>
  <si>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</si>
  <si>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</si>
  <si>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</si>
  <si>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</si>
  <si>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</si>
  <si>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</si>
  <si>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</si>
  <si>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</si>
  <si>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</si>
  <si>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</si>
  <si>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</si>
  <si>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</si>
  <si>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</si>
  <si>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</si>
  <si>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</si>
  <si>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</si>
  <si>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</si>
  <si>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</si>
  <si>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</si>
  <si>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</si>
  <si>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</si>
  <si>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</si>
  <si>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</si>
  <si>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</si>
  <si>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</si>
  <si>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</si>
  <si>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</si>
  <si>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</si>
  <si>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</si>
  <si>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</si>
  <si>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</si>
  <si>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</si>
  <si>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</si>
  <si>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</si>
  <si>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</si>
  <si>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</si>
  <si>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</si>
  <si>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</si>
  <si>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</si>
  <si>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</si>
  <si>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</si>
  <si>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</si>
  <si>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</si>
  <si>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</si>
  <si>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</si>
  <si>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</si>
  <si>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</si>
  <si>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</si>
  <si>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</si>
  <si>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</si>
  <si>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</si>
  <si>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</si>
  <si>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</si>
  <si>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</si>
  <si>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</si>
  <si>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</si>
  <si>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</si>
  <si>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</si>
  <si>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</si>
  <si>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</si>
  <si>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</si>
  <si>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</si>
  <si>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</si>
  <si>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</si>
  <si>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</si>
  <si>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</si>
  <si>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</si>
  <si>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</si>
  <si>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</si>
  <si>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</si>
  <si>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</si>
  <si>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</si>
  <si>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</si>
  <si>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</si>
  <si>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</si>
  <si>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</si>
  <si>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</si>
  <si>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</si>
  <si>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</si>
  <si>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</si>
  <si>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</si>
  <si>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</si>
  <si>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</si>
  <si>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</si>
  <si>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</si>
  <si>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</si>
  <si>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</si>
  <si>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</si>
  <si>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</si>
  <si>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</si>
  <si>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</si>
  <si>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</si>
  <si>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</si>
  <si>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</si>
  <si>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</si>
  <si>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</si>
  <si>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</si>
  <si>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</si>
  <si>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</si>
  <si>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</si>
  <si>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</si>
  <si>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</si>
  <si>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</si>
  <si>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</si>
  <si>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</si>
  <si>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</si>
  <si>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</si>
  <si>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</si>
  <si>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</si>
  <si>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</si>
  <si>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</si>
  <si>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</si>
  <si>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</si>
  <si>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</si>
  <si>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</si>
  <si>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</si>
  <si>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</si>
  <si>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</si>
  <si>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</si>
  <si>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</si>
  <si>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</si>
  <si>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</si>
  <si>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</si>
  <si>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</si>
  <si>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</si>
  <si>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</si>
  <si>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</si>
  <si>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</si>
  <si>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</si>
  <si>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</si>
  <si>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</si>
  <si>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</si>
  <si>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</si>
  <si>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</si>
  <si>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</si>
  <si>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</si>
  <si>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</si>
  <si>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</si>
  <si>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</si>
  <si>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</si>
  <si>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</si>
  <si>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</si>
  <si>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</si>
  <si>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</si>
  <si>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</si>
  <si>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</si>
  <si>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</si>
  <si>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</si>
  <si>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</si>
  <si>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</si>
  <si>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</si>
  <si>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</si>
  <si>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</si>
  <si>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</si>
  <si>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</si>
  <si>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</si>
  <si>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</si>
  <si>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</si>
  <si>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</si>
  <si>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</si>
  <si>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</si>
  <si>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</si>
  <si>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</si>
  <si>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</si>
  <si>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</si>
  <si>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</si>
  <si>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</si>
  <si>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</si>
  <si>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</si>
  <si>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</si>
  <si>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</si>
  <si>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</si>
  <si>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</si>
  <si>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</si>
  <si>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</si>
  <si>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</si>
  <si>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</si>
  <si>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</si>
  <si>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</si>
  <si>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</si>
  <si>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</si>
  <si>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</si>
  <si>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</si>
  <si>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</si>
  <si>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</si>
  <si>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</si>
  <si>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</si>
  <si>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</si>
  <si>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</si>
  <si>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</si>
  <si>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</si>
  <si>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</si>
  <si>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</si>
  <si>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</si>
  <si>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</si>
  <si>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</si>
  <si>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</si>
  <si>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</si>
  <si>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</si>
  <si>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</si>
  <si>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</si>
  <si>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</si>
  <si>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</si>
  <si>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</si>
  <si>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</si>
  <si>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</si>
  <si>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</si>
  <si>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</si>
  <si>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</si>
  <si>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</si>
  <si>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</si>
  <si>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</si>
  <si>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</si>
  <si>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</si>
  <si>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</si>
  <si>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</si>
  <si>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</si>
  <si>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</si>
  <si>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</si>
  <si>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</si>
  <si>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</si>
  <si>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</si>
  <si>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</si>
  <si>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</si>
  <si>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</si>
  <si>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</si>
  <si>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</si>
  <si>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</si>
  <si>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</si>
  <si>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</si>
  <si>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</si>
  <si>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</si>
  <si>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</si>
  <si>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</si>
  <si>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</si>
  <si>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</si>
  <si>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</si>
  <si>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</si>
  <si>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</si>
  <si>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</si>
  <si>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</si>
  <si>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</si>
  <si>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</si>
  <si>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</si>
  <si>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</si>
  <si>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</si>
  <si>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</si>
  <si>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</si>
  <si>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</si>
  <si>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</si>
  <si>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</si>
  <si>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</si>
  <si>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</si>
  <si>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</si>
  <si>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</si>
  <si>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</si>
  <si>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</si>
  <si>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</si>
  <si>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</si>
  <si>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</si>
  <si>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</si>
  <si>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</si>
  <si>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</si>
  <si>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</si>
  <si>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</si>
  <si>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</si>
  <si>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</si>
  <si>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</si>
  <si>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</si>
  <si>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</si>
  <si>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</si>
  <si>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</si>
  <si>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</si>
  <si>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</si>
  <si>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</si>
  <si>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</si>
  <si>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</si>
  <si>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</si>
  <si>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</si>
  <si>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</si>
  <si>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</si>
  <si>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</si>
  <si>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</si>
  <si>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</si>
  <si>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</si>
  <si>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</si>
  <si>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</si>
  <si>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</si>
  <si>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</si>
  <si>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</si>
  <si>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</si>
  <si>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</si>
  <si>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</si>
  <si>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</si>
  <si>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</si>
  <si>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</si>
  <si>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</si>
  <si>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</si>
  <si>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</si>
  <si>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</si>
  <si>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</si>
  <si>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</si>
  <si>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</si>
  <si>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</si>
  <si>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</si>
  <si>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</si>
  <si>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</si>
  <si>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</si>
  <si>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</si>
  <si>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</si>
  <si>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</si>
  <si>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</si>
  <si>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</si>
  <si>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</si>
  <si>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</si>
  <si>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</si>
  <si>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</si>
  <si>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</si>
  <si>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</si>
  <si>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</si>
  <si>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</si>
  <si>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</si>
  <si>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</si>
  <si>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</si>
  <si>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</si>
  <si>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</si>
  <si>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</si>
  <si>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</si>
  <si>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</si>
  <si>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</si>
  <si>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</si>
  <si>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</si>
  <si>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</si>
  <si>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</si>
  <si>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</si>
  <si>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</si>
  <si>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</si>
  <si>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</si>
  <si>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</si>
  <si>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</si>
  <si>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</si>
  <si>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</si>
  <si>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</si>
  <si>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</si>
  <si>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</si>
  <si>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</si>
  <si>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</si>
  <si>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</si>
  <si>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</si>
  <si>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</si>
  <si>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</si>
  <si>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</si>
  <si>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</si>
  <si>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</si>
  <si>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</si>
  <si>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</si>
  <si>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</si>
  <si>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</si>
  <si>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</si>
  <si>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</si>
  <si>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</si>
  <si>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</si>
  <si>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</si>
  <si>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</si>
  <si>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</si>
  <si>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</si>
  <si>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</si>
  <si>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</si>
  <si>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</si>
  <si>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</si>
  <si>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</si>
  <si>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</si>
  <si>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</si>
  <si>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</si>
  <si>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</si>
  <si>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</si>
  <si>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</si>
  <si>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</si>
  <si>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</si>
  <si>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</si>
  <si>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</si>
  <si>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</si>
  <si>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</si>
  <si>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</si>
  <si>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</si>
  <si>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</si>
  <si>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</si>
  <si>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</si>
  <si>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</si>
  <si>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</si>
  <si>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</si>
  <si>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</si>
  <si>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</si>
  <si>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</si>
  <si>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</si>
  <si>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</si>
  <si>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</si>
  <si>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</si>
  <si>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</si>
  <si>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</si>
  <si>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</si>
  <si>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</si>
  <si>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</si>
  <si>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</si>
  <si>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</si>
  <si>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</si>
  <si>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</si>
  <si>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</si>
  <si>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</si>
  <si>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</si>
  <si>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</si>
  <si>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</si>
  <si>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</si>
  <si>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</si>
  <si>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</si>
  <si>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</si>
  <si>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</si>
  <si>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</si>
  <si>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</si>
  <si>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</si>
  <si>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</si>
  <si>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</si>
  <si>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</si>
  <si>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</si>
  <si>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</si>
  <si>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</si>
  <si>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</si>
  <si>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</si>
  <si>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</si>
  <si>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</si>
  <si>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</si>
  <si>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</si>
  <si>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</si>
  <si>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</si>
  <si>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</si>
  <si>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</si>
  <si>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</si>
  <si>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</si>
  <si>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</si>
  <si>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</si>
  <si>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</si>
  <si>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</si>
  <si>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</si>
  <si>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</si>
  <si>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</si>
  <si>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</si>
  <si>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</si>
  <si>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</si>
  <si>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</si>
  <si>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</si>
  <si>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</si>
  <si>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</si>
  <si>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</si>
  <si>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</si>
  <si>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</si>
  <si>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</si>
  <si>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</si>
  <si>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</si>
  <si>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</si>
  <si>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</si>
  <si>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</si>
  <si>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</si>
  <si>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</si>
  <si>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</si>
  <si>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</si>
  <si>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</si>
  <si>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</si>
  <si>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</si>
  <si>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</si>
  <si>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</si>
  <si>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</si>
  <si>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</si>
  <si>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</si>
  <si>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</si>
  <si>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</si>
  <si>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</si>
  <si>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</si>
  <si>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</si>
  <si>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</si>
  <si>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</si>
  <si>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</si>
  <si>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</si>
  <si>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</si>
  <si>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</si>
  <si>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</si>
  <si>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</si>
  <si>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</si>
  <si>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</si>
  <si>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</si>
  <si>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</si>
  <si>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</si>
  <si>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</si>
  <si>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</si>
  <si>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</si>
  <si>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</si>
  <si>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</si>
  <si>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</si>
  <si>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</si>
  <si>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</si>
  <si>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</si>
  <si>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</si>
  <si>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</si>
  <si>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</si>
  <si>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</si>
  <si>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</si>
  <si>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</si>
  <si>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</si>
  <si>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</si>
  <si>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</si>
  <si>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</si>
  <si>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</si>
  <si>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</si>
  <si>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</si>
  <si>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</si>
  <si>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</si>
  <si>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</si>
  <si>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</si>
  <si>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</si>
  <si>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</si>
  <si>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</si>
  <si>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</si>
  <si>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</si>
  <si>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</si>
  <si>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</si>
  <si>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</si>
  <si>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</si>
  <si>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</si>
  <si>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</si>
  <si>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</si>
  <si>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</si>
  <si>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</si>
  <si>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</si>
  <si>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</si>
  <si>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</si>
  <si>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</si>
  <si>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</si>
  <si>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</si>
  <si>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</si>
  <si>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</si>
  <si>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</si>
  <si>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</si>
  <si>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</si>
  <si>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</si>
  <si>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</si>
  <si>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</si>
  <si>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</si>
  <si>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</si>
  <si>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</si>
  <si>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</si>
  <si>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</si>
  <si>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</si>
  <si>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</si>
  <si>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</si>
  <si>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</si>
  <si>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</si>
  <si>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</si>
  <si>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</si>
  <si>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</si>
  <si>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</si>
  <si>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</si>
  <si>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</si>
  <si>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</si>
  <si>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</si>
  <si>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</si>
  <si>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</si>
  <si>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</si>
  <si>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</si>
  <si>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</si>
  <si>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</si>
  <si>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</si>
  <si>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</si>
  <si>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</si>
  <si>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</si>
  <si>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</si>
  <si>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</si>
  <si>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</si>
  <si>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</si>
  <si>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</si>
  <si>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</si>
  <si>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</si>
  <si>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</si>
  <si>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</si>
  <si>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</si>
  <si>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</si>
  <si>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</si>
  <si>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</si>
  <si>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</si>
  <si>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</si>
  <si>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</si>
  <si>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</si>
  <si>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</si>
  <si>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</si>
  <si>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</si>
  <si>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</si>
  <si>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</si>
  <si>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</si>
  <si>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</si>
  <si>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</si>
  <si>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</si>
  <si>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</si>
  <si>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</si>
  <si>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</si>
  <si>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</si>
  <si>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</si>
  <si>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</si>
  <si>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</si>
  <si>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</si>
  <si>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</si>
  <si>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</si>
  <si>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</si>
  <si>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</si>
  <si>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</si>
  <si>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</si>
  <si>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</si>
  <si>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</si>
  <si>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</si>
  <si>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</si>
  <si>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</si>
  <si>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</si>
  <si>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</si>
  <si>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</si>
  <si>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</si>
  <si>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</si>
  <si>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</si>
  <si>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</si>
  <si>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</si>
  <si>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</si>
  <si>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</si>
  <si>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</si>
  <si>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</si>
  <si>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</si>
  <si>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</si>
  <si>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</si>
  <si>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</si>
  <si>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</si>
  <si>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</si>
  <si>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</si>
  <si>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</si>
  <si>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</si>
  <si>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</si>
  <si>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</si>
  <si>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</si>
  <si>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</si>
  <si>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</si>
  <si>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</si>
  <si>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</si>
  <si>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</si>
  <si>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</si>
  <si>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</si>
  <si>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</si>
  <si>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</si>
  <si>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</si>
  <si>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</si>
  <si>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</si>
  <si>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</si>
  <si>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</si>
  <si>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</si>
  <si>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</si>
  <si>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</si>
  <si>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</si>
  <si>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</si>
  <si>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</si>
  <si>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</si>
  <si>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</si>
  <si>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</si>
  <si>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</si>
  <si>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</si>
  <si>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</si>
  <si>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</si>
  <si>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</si>
  <si>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</si>
  <si>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</si>
  <si>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</si>
  <si>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</si>
  <si>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</si>
  <si>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</si>
  <si>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</si>
  <si>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</si>
  <si>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</si>
  <si>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</si>
  <si>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</si>
  <si>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</si>
  <si>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</si>
  <si>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</si>
  <si>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</si>
  <si>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</si>
  <si>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</si>
  <si>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</si>
  <si>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</si>
  <si>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</si>
  <si>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</si>
  <si>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</si>
  <si>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</si>
  <si>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</si>
  <si>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</si>
  <si>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</si>
  <si>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</si>
  <si>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</si>
  <si>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</si>
  <si>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</si>
  <si>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</si>
  <si>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</si>
  <si>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</si>
  <si>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</si>
  <si>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</si>
  <si>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</si>
  <si>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</si>
  <si>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</si>
  <si>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</si>
  <si>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</si>
  <si>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</si>
  <si>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</si>
  <si>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</si>
  <si>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</si>
  <si>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</si>
  <si>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</si>
  <si>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</si>
  <si>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</si>
  <si>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</si>
  <si>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</si>
  <si>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</si>
  <si>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</si>
  <si>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</si>
  <si>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</si>
  <si>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</si>
  <si>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</si>
  <si>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</si>
  <si>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</si>
  <si>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</si>
  <si>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</si>
  <si>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</si>
  <si>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</si>
  <si>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</si>
  <si>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</si>
  <si>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</si>
  <si>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</si>
  <si>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</si>
  <si>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</si>
  <si>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</si>
  <si>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</si>
  <si>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</si>
  <si>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</si>
  <si>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</si>
  <si>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</si>
  <si>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</si>
  <si>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</si>
  <si>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</si>
  <si>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</si>
  <si>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</si>
  <si>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</si>
  <si>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</si>
  <si>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</si>
  <si>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</si>
  <si>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</si>
  <si>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</si>
  <si>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</si>
  <si>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</si>
  <si>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</si>
  <si>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</si>
  <si>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</si>
  <si>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</si>
  <si>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</si>
  <si>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</si>
  <si>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</si>
  <si>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</si>
  <si>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</si>
  <si>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</si>
  <si>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</si>
  <si>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</si>
  <si>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</si>
  <si>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</si>
  <si>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</si>
  <si>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</si>
  <si>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</si>
  <si>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</si>
  <si>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</si>
  <si>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</si>
  <si>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</si>
  <si>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</si>
  <si>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</si>
  <si>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</si>
  <si>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</si>
  <si>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</si>
  <si>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</si>
  <si>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</si>
  <si>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</si>
  <si>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</si>
  <si>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</si>
  <si>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</si>
  <si>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</si>
  <si>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</si>
  <si>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</si>
  <si>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</si>
  <si>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</si>
  <si>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</si>
  <si>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</si>
  <si>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</si>
  <si>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</si>
  <si>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</si>
  <si>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</si>
  <si>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</si>
  <si>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</si>
  <si>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</si>
  <si>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</si>
  <si>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</si>
  <si>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</si>
  <si>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</si>
  <si>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</si>
  <si>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</si>
  <si>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</si>
  <si>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</si>
  <si>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</si>
  <si>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</si>
  <si>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</si>
  <si>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</si>
  <si>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</si>
  <si>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</si>
  <si>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</si>
  <si>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</si>
  <si>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</si>
  <si>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</si>
  <si>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</si>
  <si>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</si>
  <si>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</si>
  <si>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</si>
  <si>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</si>
  <si>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</si>
  <si>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</si>
  <si>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</si>
  <si>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</si>
  <si>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</si>
  <si>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</si>
  <si>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</si>
  <si>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</si>
  <si>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</si>
  <si>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</si>
  <si>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</si>
  <si>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</si>
  <si>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</si>
  <si>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</si>
  <si>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</si>
  <si>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</si>
  <si>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</si>
  <si>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</si>
  <si>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</si>
  <si>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</si>
  <si>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</si>
  <si>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</si>
  <si>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</si>
  <si>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</si>
  <si>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</si>
  <si>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</si>
  <si>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</si>
  <si>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</si>
  <si>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</si>
  <si>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</si>
  <si>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</si>
  <si>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</si>
  <si>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</si>
  <si>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</si>
  <si>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</si>
  <si>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</si>
  <si>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</si>
  <si>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</si>
  <si>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</si>
  <si>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</si>
  <si>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</si>
  <si>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</si>
  <si>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</si>
  <si>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</si>
  <si>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</si>
  <si>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</si>
  <si>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</si>
  <si>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</si>
  <si>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</si>
  <si>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</si>
  <si>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</si>
  <si>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</si>
  <si>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</si>
  <si>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</si>
  <si>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</si>
  <si>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</si>
  <si>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</si>
  <si>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</si>
  <si>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</si>
  <si>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</si>
  <si>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</si>
  <si>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</si>
  <si>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</si>
  <si>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</si>
  <si>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</si>
  <si>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</si>
  <si>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</si>
  <si>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</si>
  <si>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</si>
  <si>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</si>
  <si>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</si>
  <si>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</si>
  <si>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</si>
  <si>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</si>
  <si>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</si>
  <si>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</si>
  <si>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</si>
  <si>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</si>
  <si>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</si>
  <si>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</si>
  <si>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</si>
  <si>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</si>
  <si>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</si>
  <si>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</si>
  <si>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</si>
  <si>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</si>
  <si>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</si>
  <si>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</si>
  <si>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</si>
  <si>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</si>
  <si>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</si>
  <si>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</si>
  <si>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</si>
  <si>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</si>
  <si>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</si>
  <si>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</si>
  <si>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</si>
  <si>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</si>
  <si>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</si>
  <si>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</si>
  <si>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</si>
  <si>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</si>
  <si>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</si>
  <si>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</si>
  <si>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</si>
  <si>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</si>
  <si>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</si>
  <si>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</si>
  <si>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</si>
  <si>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</si>
  <si>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</si>
  <si>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</si>
  <si>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</si>
  <si>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</si>
  <si>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</si>
  <si>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</si>
  <si>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</si>
  <si>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</si>
  <si>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</si>
  <si>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</si>
  <si>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</si>
  <si>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</si>
  <si>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</si>
  <si>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</si>
  <si>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</si>
  <si>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</si>
  <si>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</si>
  <si>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</si>
  <si>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</si>
  <si>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</si>
  <si>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</si>
  <si>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</si>
  <si>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</si>
  <si>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</si>
  <si>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</si>
  <si>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</si>
  <si>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</si>
  <si>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</si>
  <si>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</si>
  <si>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</si>
  <si>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</si>
  <si>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</si>
  <si>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</si>
  <si>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</si>
  <si>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</si>
  <si>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</si>
  <si>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</si>
  <si>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</si>
  <si>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</si>
  <si>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</si>
  <si>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</si>
  <si>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</si>
  <si>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</si>
  <si>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</si>
  <si>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</si>
  <si>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</si>
  <si>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</si>
  <si>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</si>
  <si>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</si>
  <si>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</si>
  <si>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</si>
  <si>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</si>
  <si>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</si>
  <si>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</si>
  <si>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</si>
  <si>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</si>
  <si>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</si>
  <si>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</si>
  <si>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</si>
  <si>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</si>
  <si>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</si>
  <si>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</si>
  <si>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</si>
  <si>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</si>
  <si>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</si>
  <si>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</si>
  <si>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</si>
  <si>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</si>
  <si>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</si>
  <si>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</si>
  <si>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</si>
  <si>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</si>
  <si>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</si>
  <si>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</si>
  <si>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</si>
  <si>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</si>
  <si>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</si>
  <si>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</si>
  <si>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</si>
  <si>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</si>
  <si>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</si>
  <si>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</si>
  <si>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</si>
  <si>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</si>
  <si>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</si>
  <si>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</si>
  <si>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</si>
  <si>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</si>
  <si>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</si>
  <si>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</si>
  <si>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</si>
  <si>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</si>
  <si>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</si>
  <si>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</si>
  <si>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</si>
  <si>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</si>
  <si>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</si>
  <si>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</si>
  <si>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</si>
  <si>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</si>
  <si>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</si>
  <si>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</si>
  <si>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</si>
  <si>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</si>
  <si>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</si>
  <si>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</si>
  <si>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</si>
  <si>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</si>
  <si>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</si>
  <si>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</si>
  <si>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</si>
  <si>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</si>
  <si>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</si>
  <si>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</si>
  <si>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</si>
  <si>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</si>
  <si>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</si>
  <si>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</si>
  <si>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</si>
  <si>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</si>
  <si>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</si>
  <si>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</si>
  <si>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</si>
  <si>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</si>
  <si>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</si>
  <si>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</si>
  <si>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</si>
  <si>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</si>
  <si>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</si>
  <si>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</si>
  <si>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</si>
  <si>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</si>
  <si>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</si>
  <si>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</si>
  <si>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</si>
  <si>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</si>
  <si>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</si>
  <si>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</si>
  <si>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</si>
  <si>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</si>
  <si>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</si>
  <si>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</si>
  <si>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</si>
  <si>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</si>
  <si>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</si>
  <si>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</si>
  <si>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</si>
  <si>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</si>
  <si>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</si>
  <si>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</si>
  <si>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</si>
  <si>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</si>
  <si>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</si>
  <si>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</si>
  <si>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</si>
  <si>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</si>
  <si>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</si>
  <si>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</si>
  <si>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</si>
  <si>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</si>
  <si>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</si>
  <si>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</si>
  <si>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</si>
  <si>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</si>
  <si>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</si>
  <si>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</si>
  <si>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</si>
  <si>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</si>
  <si>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</si>
  <si>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</si>
  <si>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</si>
  <si>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</si>
  <si>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</si>
  <si>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</si>
  <si>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</si>
  <si>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</si>
  <si>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</si>
  <si>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</si>
  <si>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</si>
  <si>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</si>
  <si>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</si>
  <si>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</si>
  <si>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</si>
  <si>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</si>
  <si>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</si>
  <si>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</si>
  <si>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</si>
  <si>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</si>
  <si>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</si>
  <si>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</si>
  <si>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</si>
  <si>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</si>
  <si>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</si>
  <si>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</si>
  <si>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</si>
  <si>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</si>
  <si>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</si>
  <si>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</si>
  <si>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</si>
  <si>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</si>
  <si>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</si>
  <si>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</si>
  <si>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</si>
  <si>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</si>
  <si>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</si>
  <si>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</si>
  <si>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</si>
  <si>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</si>
  <si>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</si>
  <si>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</si>
  <si>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</si>
  <si>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</si>
  <si>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</si>
  <si>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</si>
  <si>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</si>
  <si>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</si>
  <si>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</si>
  <si>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</si>
  <si>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</si>
  <si>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</si>
  <si>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</si>
  <si>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</si>
  <si>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</si>
  <si>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</si>
  <si>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</si>
  <si>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</si>
  <si>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</si>
  <si>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</si>
  <si>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</si>
  <si>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</si>
  <si>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</si>
  <si>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</si>
  <si>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</si>
  <si>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</si>
  <si>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</si>
  <si>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</si>
  <si>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</si>
  <si>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</si>
  <si>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</si>
  <si>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</si>
  <si>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</si>
  <si>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</si>
  <si>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</si>
  <si>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</si>
  <si>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</si>
  <si>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</si>
  <si>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</si>
  <si>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</si>
  <si>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</si>
  <si>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</si>
  <si>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</si>
  <si>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</si>
  <si>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</si>
  <si>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</si>
  <si>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</si>
  <si>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</si>
  <si>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</si>
  <si>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</si>
  <si>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</si>
  <si>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</si>
  <si>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</si>
  <si>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</si>
  <si>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</si>
  <si>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</si>
  <si>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</si>
  <si>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</si>
  <si>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</si>
  <si>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</si>
  <si>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</si>
  <si>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</si>
  <si>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</si>
  <si>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</si>
  <si>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</si>
  <si>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</si>
  <si>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</si>
  <si>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</si>
  <si>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</si>
  <si>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</si>
  <si>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</si>
  <si>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</si>
  <si>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</si>
  <si>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</si>
  <si>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</si>
  <si>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</si>
  <si>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</si>
  <si>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</si>
  <si>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</si>
  <si>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</si>
  <si>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</si>
  <si>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</si>
  <si>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</si>
  <si>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</si>
  <si>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</si>
  <si>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</si>
  <si>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</si>
  <si>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</si>
  <si>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</si>
  <si>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</si>
  <si>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</si>
  <si>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</si>
  <si>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</si>
  <si>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</si>
  <si>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</si>
  <si>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</si>
  <si>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</si>
  <si>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</si>
  <si>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</si>
  <si>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</si>
  <si>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</si>
  <si>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</si>
  <si>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</si>
  <si>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</si>
  <si>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</si>
  <si>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</si>
  <si>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</si>
  <si>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</si>
  <si>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</si>
  <si>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</si>
  <si>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</si>
  <si>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</si>
  <si>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</si>
  <si>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</si>
  <si>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</si>
  <si>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</si>
  <si>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</si>
  <si>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</si>
  <si>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</si>
  <si>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</si>
  <si>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</si>
  <si>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</si>
  <si>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</si>
  <si>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</si>
  <si>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</si>
  <si>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</si>
  <si>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</si>
  <si>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</si>
  <si>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</si>
  <si>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</si>
  <si>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</si>
  <si>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</si>
  <si>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</si>
  <si>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</si>
  <si>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</si>
  <si>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</si>
  <si>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</si>
  <si>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</si>
  <si>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</si>
  <si>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</si>
  <si>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</si>
  <si>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</si>
  <si>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</si>
  <si>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</si>
  <si>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</si>
  <si>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</si>
  <si>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</si>
  <si>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</si>
  <si>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</si>
  <si>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</si>
  <si>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</si>
  <si>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</si>
  <si>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</si>
  <si>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</si>
  <si>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</si>
  <si>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</si>
  <si>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</si>
  <si>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</si>
  <si>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</si>
  <si>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</si>
  <si>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</si>
  <si>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</si>
  <si>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</si>
  <si>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</si>
  <si>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</si>
  <si>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</si>
  <si>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</si>
  <si>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</si>
  <si>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</si>
  <si>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</si>
  <si>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</si>
  <si>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</si>
  <si>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</si>
  <si>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</si>
  <si>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</si>
  <si>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</si>
  <si>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</si>
  <si>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</si>
  <si>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</si>
  <si>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</si>
  <si>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</si>
  <si>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</si>
  <si>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</si>
  <si>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</si>
  <si>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</si>
  <si>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</si>
  <si>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</si>
  <si>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</si>
  <si>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</si>
  <si>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</si>
  <si>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</si>
  <si>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</si>
  <si>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</si>
  <si>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</si>
  <si>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</si>
  <si>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</si>
  <si>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</si>
  <si>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</si>
  <si>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</si>
  <si>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</si>
  <si>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</si>
  <si>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</si>
  <si>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</si>
  <si>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</si>
  <si>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</si>
  <si>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</si>
  <si>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</si>
  <si>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</si>
  <si>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</si>
  <si>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</si>
  <si>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</si>
  <si>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</si>
  <si>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</si>
  <si>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</si>
  <si>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</si>
  <si>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</si>
  <si>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</si>
  <si>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</si>
  <si>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</si>
  <si>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</si>
  <si>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</si>
  <si>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</si>
  <si>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</si>
  <si>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</si>
  <si>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</si>
  <si>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</si>
  <si>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</si>
  <si>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</si>
  <si>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</si>
  <si>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</si>
  <si>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</si>
  <si>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</si>
  <si>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</si>
  <si>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</si>
  <si>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</si>
  <si>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</si>
  <si>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</si>
  <si>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</si>
  <si>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</si>
  <si>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</si>
  <si>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</si>
  <si>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</si>
  <si>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</si>
  <si>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</si>
  <si>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</si>
  <si>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</si>
  <si>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</si>
  <si>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</si>
  <si>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</si>
  <si>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</si>
  <si>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</si>
  <si>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</si>
  <si>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</si>
  <si>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</si>
  <si>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</si>
  <si>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</si>
  <si>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</si>
  <si>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</si>
  <si>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</si>
  <si>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</si>
  <si>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</si>
  <si>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</si>
  <si>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</si>
  <si>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</si>
  <si>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</si>
  <si>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</si>
  <si>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</si>
  <si>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</si>
  <si>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</si>
  <si>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</si>
  <si>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</si>
  <si>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</si>
  <si>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</si>
  <si>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</si>
  <si>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</si>
  <si>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</si>
  <si>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</si>
  <si>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</si>
  <si>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</si>
  <si>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</si>
  <si>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</si>
  <si>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</si>
  <si>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</si>
  <si>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</si>
  <si>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</si>
  <si>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</si>
  <si>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</si>
  <si>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</si>
  <si>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</si>
  <si>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</si>
  <si>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</si>
  <si>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</si>
  <si>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</si>
  <si>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</si>
  <si>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</si>
  <si>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</si>
  <si>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</si>
  <si>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</si>
  <si>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</si>
  <si>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</si>
  <si>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</si>
  <si>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</si>
  <si>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</si>
  <si>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</si>
  <si>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</si>
  <si>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</si>
  <si>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</si>
  <si>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</si>
  <si>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</si>
  <si>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</si>
  <si>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</si>
  <si>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</si>
  <si>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</si>
  <si>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</si>
  <si>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</si>
  <si>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</si>
  <si>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</si>
  <si>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</si>
  <si>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</si>
  <si>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</si>
  <si>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</si>
  <si>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</si>
  <si>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</si>
  <si>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</si>
  <si>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</si>
  <si>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</si>
  <si>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</si>
  <si>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</si>
  <si>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</si>
  <si>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</si>
  <si>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</si>
  <si>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</si>
  <si>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</si>
  <si>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</si>
  <si>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</si>
  <si>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</si>
  <si>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</si>
  <si>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</si>
  <si>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</si>
  <si>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</si>
  <si>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</si>
  <si>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</si>
  <si>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</si>
  <si>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</si>
  <si>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</si>
  <si>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</si>
  <si>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</si>
  <si>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</si>
  <si>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</si>
  <si>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</si>
  <si>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</si>
  <si>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</si>
  <si>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</si>
  <si>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</si>
  <si>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</si>
  <si>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</si>
  <si>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</si>
  <si>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</si>
  <si>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</si>
  <si>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</si>
  <si>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</si>
  <si>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</si>
  <si>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</si>
  <si>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</si>
  <si>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</si>
  <si>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</si>
  <si>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</si>
  <si>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</si>
  <si>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</si>
  <si>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</si>
  <si>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</si>
  <si>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</si>
  <si>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</si>
  <si>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</si>
  <si>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</si>
  <si>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</si>
  <si>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</si>
  <si>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</si>
  <si>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</si>
  <si>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</si>
  <si>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</si>
  <si>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</si>
  <si>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</si>
  <si>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</si>
  <si>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</si>
  <si>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</si>
  <si>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</si>
  <si>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</si>
  <si>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</si>
  <si>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</si>
  <si>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</si>
  <si>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</si>
  <si>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</si>
  <si>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</si>
  <si>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</si>
  <si>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</si>
  <si>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</si>
  <si>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</si>
  <si>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</si>
  <si>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</si>
  <si>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</si>
  <si>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</si>
  <si>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</si>
  <si>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</si>
  <si>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</si>
  <si>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</si>
  <si>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</si>
  <si>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</si>
  <si>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</si>
  <si>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</si>
  <si>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</si>
  <si>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</si>
  <si>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</si>
  <si>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</si>
  <si>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</si>
  <si>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</si>
  <si>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</si>
  <si>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</si>
  <si>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</si>
  <si>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</si>
  <si>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</si>
  <si>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</si>
  <si>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</si>
  <si>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</si>
  <si>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</si>
  <si>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</si>
  <si>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</si>
  <si>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</si>
  <si>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</si>
  <si>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</si>
  <si>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</si>
  <si>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</si>
  <si>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</si>
  <si>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</si>
  <si>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</si>
  <si>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</si>
  <si>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</si>
  <si>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</si>
  <si>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</si>
  <si>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</si>
  <si>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</si>
  <si>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</si>
  <si>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</si>
  <si>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</si>
  <si>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</si>
  <si>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</si>
  <si>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</si>
  <si>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</si>
  <si>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</si>
  <si>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</si>
  <si>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</si>
  <si>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</si>
  <si>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</si>
  <si>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</si>
  <si>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</si>
  <si>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</si>
  <si>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</si>
  <si>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</si>
  <si>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</si>
  <si>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</si>
  <si>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</si>
  <si>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</si>
  <si>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</si>
  <si>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</si>
  <si>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</si>
  <si>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</si>
  <si>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</si>
  <si>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</si>
  <si>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</si>
  <si>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</si>
  <si>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</si>
  <si>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</si>
  <si>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</si>
  <si>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</si>
  <si>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</si>
  <si>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</si>
  <si>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</si>
  <si>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</si>
  <si>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</si>
  <si>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</si>
  <si>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</si>
  <si>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</si>
  <si>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</si>
  <si>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</si>
  <si>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</si>
  <si>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</si>
  <si>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</si>
  <si>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</si>
  <si>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</si>
  <si>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</si>
  <si>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</si>
  <si>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</si>
  <si>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</si>
  <si>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</si>
  <si>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</si>
  <si>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</si>
  <si>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</si>
  <si>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</si>
  <si>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</si>
  <si>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</si>
  <si>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</si>
  <si>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</si>
  <si>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</si>
  <si>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</si>
  <si>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</si>
  <si>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</si>
  <si>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</si>
  <si>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</si>
  <si>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</si>
  <si>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</si>
  <si>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</si>
  <si>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</si>
  <si>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</si>
  <si>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</si>
  <si>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</si>
  <si>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</si>
  <si>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</si>
  <si>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</si>
  <si>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</si>
  <si>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</si>
  <si>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</si>
  <si>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</si>
  <si>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</si>
  <si>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</si>
  <si>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</si>
  <si>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</si>
  <si>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</si>
  <si>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</si>
  <si>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</si>
  <si>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</si>
  <si>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</si>
  <si>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</si>
  <si>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</si>
  <si>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</si>
  <si>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</si>
  <si>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</si>
  <si>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</si>
  <si>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</si>
  <si>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</si>
  <si>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</si>
  <si>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</si>
  <si>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</si>
  <si>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</si>
  <si>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</si>
  <si>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</si>
  <si>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</si>
  <si>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</si>
  <si>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</si>
  <si>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</si>
  <si>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</si>
  <si>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</si>
  <si>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</si>
  <si>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</si>
  <si>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</si>
  <si>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</si>
  <si>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</si>
  <si>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</si>
  <si>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</si>
  <si>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</si>
  <si>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</si>
  <si>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</si>
  <si>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</si>
  <si>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</si>
  <si>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</si>
  <si>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</si>
  <si>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</si>
  <si>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</si>
  <si>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</si>
  <si>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</si>
  <si>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</si>
  <si>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</si>
  <si>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</si>
  <si>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</si>
  <si>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</si>
  <si>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</si>
  <si>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</si>
  <si>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</si>
  <si>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</si>
  <si>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</si>
  <si>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</si>
  <si>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</si>
  <si>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</si>
  <si>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</si>
  <si>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</si>
  <si>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</si>
  <si>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</si>
  <si>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</si>
  <si>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</si>
  <si>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</si>
  <si>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</si>
  <si>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</si>
  <si>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</si>
  <si>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</si>
  <si>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</si>
  <si>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</si>
  <si>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</si>
  <si>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</si>
  <si>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</si>
  <si>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</si>
  <si>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</si>
  <si>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</si>
  <si>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</si>
  <si>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</si>
  <si>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</si>
  <si>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</si>
  <si>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</si>
  <si>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</si>
  <si>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</si>
  <si>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</si>
  <si>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</si>
  <si>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</si>
  <si>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</si>
  <si>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</si>
  <si>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</si>
  <si>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</si>
  <si>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</si>
  <si>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</si>
  <si>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</si>
  <si>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</si>
  <si>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</si>
  <si>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</si>
  <si>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</si>
  <si>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</si>
  <si>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</si>
  <si>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</si>
  <si>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</si>
  <si>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</si>
  <si>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</si>
  <si>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</si>
  <si>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</si>
  <si>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</si>
  <si>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</si>
  <si>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</si>
  <si>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</si>
  <si>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</si>
  <si>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</si>
  <si>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</si>
  <si>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</si>
  <si>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</si>
  <si>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</si>
  <si>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</si>
  <si>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</si>
  <si>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</si>
  <si>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</si>
  <si>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</si>
  <si>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</si>
  <si>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</si>
  <si>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</si>
  <si>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</si>
  <si>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</si>
  <si>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</si>
  <si>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</si>
  <si>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</si>
  <si>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</si>
  <si>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</si>
  <si>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</si>
  <si>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</si>
  <si>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</si>
  <si>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</si>
  <si>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</si>
  <si>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</si>
  <si>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</si>
  <si>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</si>
  <si>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</si>
  <si>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</si>
  <si>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</si>
  <si>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</si>
  <si>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</si>
  <si>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</si>
  <si>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</si>
  <si>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</si>
  <si>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</si>
  <si>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</si>
  <si>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</si>
  <si>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</si>
  <si>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</si>
  <si>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</si>
  <si>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</si>
  <si>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</si>
  <si>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</si>
  <si>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</si>
  <si>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</si>
  <si>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</si>
  <si>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</si>
  <si>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</si>
  <si>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</si>
  <si>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</si>
  <si>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</si>
  <si>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</si>
  <si>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</si>
  <si>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</si>
  <si>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</si>
  <si>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</si>
  <si>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</si>
  <si>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</si>
  <si>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</si>
  <si>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</si>
  <si>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</si>
  <si>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</si>
  <si>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</si>
  <si>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</si>
  <si>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</si>
  <si>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</si>
  <si>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</si>
  <si>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</si>
  <si>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</si>
  <si>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</si>
  <si>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</si>
  <si>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</si>
  <si>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</si>
  <si>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</si>
  <si>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</si>
  <si>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</si>
  <si>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</si>
  <si>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</si>
  <si>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</si>
  <si>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</si>
  <si>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</si>
  <si>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</si>
  <si>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</si>
  <si>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</si>
  <si>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</si>
  <si>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</si>
  <si>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</si>
  <si>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</si>
  <si>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</si>
  <si>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</si>
  <si>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</si>
  <si>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</si>
  <si>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</si>
  <si>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</si>
  <si>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</si>
  <si>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</si>
  <si>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</si>
  <si>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</si>
  <si>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</si>
  <si>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</si>
  <si>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</si>
  <si>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</si>
  <si>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</si>
  <si>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</si>
  <si>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</si>
  <si>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</si>
  <si>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</si>
  <si>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</si>
  <si>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</si>
  <si>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</si>
  <si>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</si>
  <si>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</si>
  <si>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</si>
  <si>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</si>
  <si>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</si>
  <si>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</si>
  <si>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</si>
  <si>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</si>
  <si>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</si>
  <si>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</si>
  <si>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</si>
  <si>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</si>
  <si>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</si>
  <si>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</si>
  <si>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</si>
  <si>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</si>
  <si>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</si>
  <si>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</si>
  <si>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</si>
  <si>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</si>
  <si>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</si>
  <si>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</si>
  <si>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</si>
  <si>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</si>
  <si>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</si>
  <si>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</si>
  <si>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</si>
  <si>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</si>
  <si>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</si>
  <si>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</si>
  <si>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</si>
  <si>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</si>
  <si>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</si>
  <si>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</si>
  <si>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</si>
  <si>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</si>
  <si>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</si>
  <si>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</si>
  <si>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</si>
  <si>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</si>
  <si>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</si>
  <si>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</si>
  <si>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</si>
  <si>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</si>
  <si>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</si>
  <si>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</si>
  <si>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</si>
  <si>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</si>
  <si>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</si>
  <si>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</si>
  <si>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</si>
  <si>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</si>
  <si>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</si>
  <si>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</si>
  <si>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</si>
  <si>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</si>
  <si>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</si>
  <si>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</si>
  <si>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</si>
  <si>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</si>
  <si>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</si>
  <si>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</si>
  <si>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</si>
  <si>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</si>
  <si>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</si>
  <si>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</si>
  <si>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</si>
  <si>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</si>
  <si>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</si>
  <si>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</si>
  <si>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</si>
  <si>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</si>
  <si>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</si>
  <si>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</si>
  <si>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</si>
  <si>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</si>
  <si>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</si>
  <si>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</si>
  <si>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</si>
  <si>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</si>
  <si>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</si>
  <si>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</si>
  <si>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</si>
  <si>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</si>
  <si>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</si>
  <si>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</si>
  <si>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</si>
  <si>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</si>
  <si>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</si>
  <si>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</si>
  <si>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</si>
  <si>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</si>
  <si>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</si>
  <si>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</si>
  <si>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</si>
  <si>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</si>
  <si>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</si>
  <si>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</si>
  <si>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</si>
  <si>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</si>
  <si>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</si>
  <si>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</si>
  <si>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</si>
  <si>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</si>
  <si>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</si>
  <si>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</si>
  <si>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</si>
  <si>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</si>
  <si>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</si>
  <si>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</si>
  <si>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</si>
  <si>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</si>
  <si>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</si>
  <si>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</si>
  <si>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</si>
  <si>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</si>
  <si>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</si>
  <si>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</si>
  <si>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</si>
  <si>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</si>
  <si>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</si>
  <si>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</si>
  <si>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</si>
  <si>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</si>
  <si>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</si>
  <si>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</si>
  <si>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</si>
  <si>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</si>
  <si>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</si>
  <si>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</si>
  <si>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</si>
  <si>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</si>
  <si>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</si>
  <si>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</si>
  <si>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</si>
  <si>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</si>
  <si>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</si>
  <si>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</si>
  <si>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</si>
  <si>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</si>
  <si>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</si>
  <si>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</si>
  <si>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</si>
  <si>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</si>
  <si>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</si>
  <si>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</si>
  <si>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</si>
  <si>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</si>
  <si>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</si>
  <si>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</si>
  <si>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</si>
  <si>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</si>
  <si>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</si>
  <si>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</si>
  <si>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</si>
  <si>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</si>
  <si>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</si>
  <si>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</si>
  <si>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</si>
  <si>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</si>
  <si>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</si>
  <si>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</si>
  <si>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</si>
  <si>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</si>
  <si>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</si>
  <si>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</si>
  <si>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</si>
  <si>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</si>
  <si>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</si>
  <si>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</si>
  <si>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</si>
  <si>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</si>
  <si>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</si>
  <si>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</si>
  <si>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</si>
  <si>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</si>
  <si>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</si>
  <si>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</si>
  <si>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</si>
  <si>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</si>
  <si>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</si>
  <si>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</si>
  <si>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</si>
  <si>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</si>
  <si>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</si>
  <si>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</si>
  <si>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</si>
  <si>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</si>
  <si>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</si>
  <si>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</si>
  <si>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</si>
  <si>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</si>
  <si>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</si>
  <si>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</si>
  <si>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</si>
  <si>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</si>
  <si>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</si>
  <si>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</si>
  <si>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</si>
  <si>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</si>
  <si>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</si>
  <si>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</si>
  <si>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</si>
  <si>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</si>
  <si>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</si>
  <si>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</si>
  <si>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</si>
  <si>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</si>
  <si>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</si>
  <si>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</si>
  <si>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</si>
  <si>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</si>
  <si>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</si>
  <si>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</si>
  <si>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</si>
  <si>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</si>
  <si>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</si>
  <si>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</si>
  <si>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</si>
  <si>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</si>
  <si>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</si>
  <si>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</si>
  <si>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</si>
  <si>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</si>
  <si>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</si>
  <si>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</si>
  <si>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</si>
  <si>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</si>
  <si>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</si>
  <si>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</si>
  <si>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</si>
  <si>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</si>
  <si>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</si>
  <si>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</si>
  <si>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</si>
  <si>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</si>
  <si>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</si>
  <si>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</si>
  <si>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</si>
  <si>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</si>
  <si>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</si>
  <si>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</si>
  <si>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</si>
  <si>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</si>
  <si>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</si>
  <si>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</si>
  <si>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</si>
  <si>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</si>
  <si>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</si>
  <si>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</si>
  <si>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</si>
  <si>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</si>
  <si>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</si>
  <si>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</si>
  <si>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</si>
  <si>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</si>
  <si>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</si>
  <si>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</si>
  <si>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</si>
  <si>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</si>
  <si>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</si>
  <si>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</si>
  <si>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</si>
  <si>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</si>
  <si>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</si>
  <si>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</si>
  <si>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</si>
  <si>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</si>
  <si>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</si>
  <si>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</si>
  <si>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</si>
  <si>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</si>
  <si>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</si>
  <si>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</si>
  <si>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</si>
  <si>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</si>
  <si>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</si>
  <si>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</si>
  <si>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</si>
  <si>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</si>
  <si>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</si>
  <si>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</si>
  <si>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</si>
  <si>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</si>
  <si>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</si>
  <si>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</si>
  <si>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</si>
  <si>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</si>
  <si>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</si>
  <si>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</si>
  <si>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</si>
  <si>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</si>
  <si>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</si>
  <si>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</si>
  <si>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</si>
  <si>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</si>
  <si>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</si>
  <si>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</si>
  <si>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</si>
  <si>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</si>
  <si>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</si>
  <si>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</si>
  <si>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</si>
  <si>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</si>
  <si>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</si>
  <si>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</si>
  <si>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</si>
  <si>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</si>
  <si>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</si>
  <si>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</si>
  <si>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</si>
  <si>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</si>
  <si>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</si>
  <si>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</si>
  <si>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</si>
  <si>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</si>
  <si>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</si>
  <si>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</si>
  <si>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</si>
  <si>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</si>
  <si>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</si>
  <si>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</si>
  <si>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</si>
  <si>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</si>
  <si>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</si>
  <si>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</si>
  <si>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</si>
  <si>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</si>
  <si>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</si>
  <si>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</si>
  <si>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</si>
  <si>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</si>
  <si>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</si>
  <si>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</si>
  <si>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</si>
  <si>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</si>
  <si>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</si>
  <si>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</si>
  <si>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</si>
  <si>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</si>
  <si>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</si>
  <si>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</si>
  <si>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</si>
  <si>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</si>
  <si>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</si>
  <si>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</si>
  <si>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</si>
  <si>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</si>
  <si>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</si>
  <si>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</si>
  <si>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</si>
  <si>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</si>
  <si>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</si>
  <si>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</si>
  <si>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</si>
  <si>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</si>
  <si>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</si>
  <si>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</si>
  <si>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</si>
  <si>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</si>
  <si>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</si>
  <si>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</si>
  <si>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</si>
  <si>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</si>
  <si>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</si>
  <si>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</si>
  <si>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</si>
  <si>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</si>
  <si>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</si>
  <si>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</si>
  <si>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</si>
  <si>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</si>
  <si>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</si>
  <si>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</si>
  <si>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</si>
  <si>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</si>
  <si>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</si>
  <si>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</si>
  <si>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</si>
  <si>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</si>
  <si>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</si>
  <si>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</si>
  <si>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</si>
  <si>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</si>
  <si>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</si>
  <si>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</si>
  <si>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</si>
  <si>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</si>
  <si>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</si>
  <si>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</si>
  <si>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</si>
  <si>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</si>
  <si>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</si>
  <si>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</si>
  <si>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</si>
  <si>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</si>
  <si>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</si>
  <si>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</si>
  <si>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</si>
  <si>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</si>
  <si>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</si>
  <si>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</si>
  <si>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</si>
  <si>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</si>
  <si>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</si>
  <si>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</si>
  <si>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</si>
  <si>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</si>
  <si>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</si>
  <si>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</si>
  <si>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</si>
  <si>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</si>
  <si>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</si>
  <si>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</si>
  <si>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</si>
  <si>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</si>
  <si>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</si>
  <si>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</si>
  <si>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</si>
  <si>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</si>
  <si>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</si>
  <si>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</si>
  <si>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</si>
  <si>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</si>
  <si>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</si>
  <si>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</si>
  <si>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</si>
  <si>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</si>
  <si>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</si>
  <si>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</si>
  <si>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</si>
  <si>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</si>
  <si>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</si>
  <si>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</si>
  <si>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</si>
  <si>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</si>
  <si>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</si>
  <si>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</si>
  <si>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</si>
  <si>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</si>
  <si>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</si>
  <si>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</si>
  <si>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</si>
  <si>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</si>
  <si>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</si>
  <si>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</si>
  <si>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</si>
  <si>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</si>
  <si>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</si>
  <si>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</si>
  <si>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</si>
  <si>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</si>
  <si>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</si>
  <si>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</si>
  <si>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</si>
  <si>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</si>
  <si>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</si>
  <si>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</si>
  <si>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</si>
  <si>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</si>
  <si>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</si>
  <si>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</si>
  <si>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</si>
  <si>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</si>
  <si>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</si>
  <si>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</si>
  <si>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</si>
  <si>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</si>
  <si>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</si>
  <si>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</si>
  <si>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</si>
  <si>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</si>
  <si>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</si>
  <si>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</si>
  <si>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</si>
  <si>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</si>
  <si>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</si>
  <si>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</si>
  <si>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</si>
  <si>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</si>
  <si>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</si>
  <si>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</si>
  <si>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</si>
  <si>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</si>
  <si>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</si>
  <si>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</si>
  <si>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</si>
  <si>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</si>
  <si>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</si>
  <si>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</si>
  <si>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</si>
  <si>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</si>
  <si>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</si>
  <si>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</si>
  <si>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</si>
  <si>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</si>
  <si>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</si>
  <si>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</si>
  <si>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</si>
  <si>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</si>
  <si>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</si>
  <si>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</si>
  <si>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</si>
  <si>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</si>
  <si>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</si>
  <si>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</si>
  <si>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</si>
  <si>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</si>
  <si>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</si>
  <si>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</si>
  <si>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</si>
  <si>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</si>
  <si>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</si>
  <si>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</si>
  <si>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</si>
  <si>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</si>
  <si>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</si>
  <si>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</si>
  <si>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</si>
  <si>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</si>
  <si>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</si>
  <si>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</si>
  <si>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</si>
  <si>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</si>
  <si>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</si>
  <si>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</si>
  <si>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</si>
  <si>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</si>
  <si>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</si>
  <si>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</si>
  <si>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</si>
  <si>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</si>
  <si>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</si>
  <si>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</si>
  <si>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</si>
  <si>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</si>
  <si>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</si>
  <si>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</si>
  <si>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</si>
  <si>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</si>
  <si>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</si>
  <si>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</si>
  <si>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</si>
  <si>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</si>
  <si>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</si>
  <si>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</si>
  <si>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</si>
  <si>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</si>
  <si>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</si>
  <si>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</si>
  <si>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</si>
  <si>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</si>
  <si>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</si>
  <si>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</si>
  <si>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</si>
  <si>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</si>
  <si>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</si>
  <si>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</si>
  <si>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</si>
  <si>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</si>
  <si>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</si>
  <si>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</si>
  <si>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</si>
  <si>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</si>
  <si>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</si>
  <si>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</si>
  <si>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</si>
  <si>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</si>
  <si>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</si>
  <si>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</si>
  <si>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</si>
  <si>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</si>
  <si>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</si>
  <si>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</si>
  <si>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</si>
  <si>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</si>
  <si>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</si>
  <si>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</si>
  <si>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</si>
  <si>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</si>
  <si>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</si>
  <si>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</si>
  <si>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</si>
  <si>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</si>
  <si>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</si>
  <si>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</si>
  <si>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</si>
  <si>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</si>
  <si>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</si>
  <si>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</si>
  <si>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</si>
  <si>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</si>
  <si>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</si>
  <si>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</si>
  <si>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</si>
  <si>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</si>
  <si>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</si>
  <si>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</si>
  <si>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</si>
  <si>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</si>
  <si>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</si>
  <si>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</si>
  <si>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</si>
  <si>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</si>
  <si>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</si>
  <si>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</si>
  <si>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</si>
  <si>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</si>
  <si>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</si>
  <si>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</si>
  <si>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</si>
  <si>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</si>
  <si>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</si>
  <si>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</si>
  <si>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</si>
  <si>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</si>
  <si>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</si>
  <si>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</si>
  <si>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</si>
  <si>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</si>
  <si>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</si>
  <si>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</si>
  <si>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</si>
  <si>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</si>
  <si>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</si>
  <si>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</si>
  <si>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</si>
  <si>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</si>
  <si>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</si>
  <si>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</si>
  <si>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</si>
  <si>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</si>
  <si>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</si>
  <si>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</si>
  <si>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</si>
  <si>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</si>
  <si>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</si>
  <si>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</si>
  <si>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</si>
  <si>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</si>
  <si>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</si>
  <si>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</si>
  <si>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</si>
  <si>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</si>
  <si>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</si>
  <si>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</si>
  <si>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</si>
  <si>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</si>
  <si>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</si>
  <si>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</si>
  <si>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</si>
  <si>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</si>
  <si>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</si>
  <si>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</si>
  <si>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</si>
  <si>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</si>
  <si>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</si>
  <si>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</si>
  <si>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</si>
  <si>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</si>
  <si>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</si>
  <si>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</si>
  <si>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</si>
  <si>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</si>
  <si>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</si>
  <si>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</si>
  <si>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</si>
  <si>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</si>
  <si>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</si>
  <si>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</si>
  <si>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</si>
  <si>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</si>
  <si>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</si>
  <si>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</si>
  <si>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</si>
  <si>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</si>
  <si>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</si>
  <si>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</si>
  <si>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</si>
  <si>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</si>
  <si>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</si>
  <si>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</si>
  <si>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</si>
  <si>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</si>
  <si>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</si>
  <si>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</si>
  <si>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</si>
  <si>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</si>
  <si>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</si>
  <si>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</si>
  <si>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</si>
  <si>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</si>
  <si>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</si>
  <si>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</si>
  <si>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</si>
  <si>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</si>
  <si>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</si>
  <si>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</si>
  <si>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</si>
  <si>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</si>
  <si>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</si>
  <si>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</si>
  <si>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</si>
  <si>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</si>
  <si>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</si>
  <si>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</si>
  <si>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</si>
  <si>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</si>
  <si>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</si>
  <si>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</si>
  <si>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</si>
  <si>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</si>
  <si>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</si>
  <si>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</si>
  <si>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</si>
  <si>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</si>
  <si>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</si>
  <si>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</si>
  <si>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</si>
  <si>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</si>
  <si>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</si>
  <si>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</si>
  <si>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</si>
  <si>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</si>
  <si>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</si>
  <si>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</si>
  <si>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</si>
  <si>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</si>
  <si>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</si>
  <si>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</si>
  <si>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</si>
  <si>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</si>
  <si>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</si>
  <si>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</si>
  <si>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</si>
  <si>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</si>
  <si>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</si>
  <si>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</si>
  <si>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</si>
  <si>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</si>
  <si>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</si>
  <si>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</si>
  <si>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</si>
  <si>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</si>
  <si>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</si>
  <si>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</si>
  <si>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</si>
  <si>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</si>
  <si>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</si>
  <si>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</si>
  <si>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</si>
  <si>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</si>
  <si>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</si>
  <si>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</si>
  <si>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</si>
  <si>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</si>
  <si>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</si>
  <si>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</si>
  <si>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</si>
  <si>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</si>
  <si>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</si>
  <si>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</si>
  <si>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</si>
  <si>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</si>
  <si>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</si>
  <si>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</si>
  <si>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</si>
  <si>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</si>
  <si>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</si>
  <si>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</si>
  <si>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</si>
  <si>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</si>
  <si>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</si>
  <si>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</si>
  <si>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</si>
  <si>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</si>
  <si>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</si>
  <si>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</si>
  <si>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</si>
  <si>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</si>
  <si>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</si>
  <si>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</si>
  <si>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</si>
  <si>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</si>
  <si>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</si>
  <si>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</si>
  <si>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</si>
  <si>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</si>
  <si>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</si>
  <si>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</si>
  <si>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</si>
  <si>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</si>
  <si>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</si>
  <si>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</si>
  <si>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</si>
  <si>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</si>
  <si>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</si>
  <si>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</si>
  <si>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</si>
  <si>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</si>
  <si>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</si>
  <si>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</si>
  <si>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</si>
  <si>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</si>
  <si>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</si>
  <si>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</si>
  <si>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</si>
  <si>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</si>
  <si>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</si>
  <si>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</si>
  <si>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</si>
  <si>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</si>
  <si>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</si>
  <si>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</si>
  <si>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</si>
  <si>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</si>
  <si>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</si>
  <si>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</si>
  <si>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</si>
  <si>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</si>
  <si>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</si>
  <si>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</si>
  <si>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</si>
  <si>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</si>
  <si>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</si>
  <si>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</si>
  <si>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</si>
  <si>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</si>
  <si>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</si>
  <si>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</si>
  <si>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</si>
  <si>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</si>
  <si>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</si>
  <si>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</si>
  <si>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</si>
  <si>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</si>
  <si>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</si>
  <si>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</si>
  <si>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</si>
  <si>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</si>
  <si>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</si>
  <si>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</si>
  <si>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</si>
  <si>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</si>
  <si>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</si>
  <si>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</si>
  <si>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</si>
  <si>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</si>
  <si>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</si>
  <si>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</si>
  <si>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</si>
  <si>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</si>
  <si>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</si>
  <si>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</si>
  <si>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</si>
  <si>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</si>
  <si>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</si>
  <si>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</si>
  <si>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</si>
  <si>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</si>
  <si>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</si>
  <si>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</si>
  <si>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</si>
  <si>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</si>
  <si>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</si>
  <si>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</si>
  <si>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</si>
  <si>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</si>
  <si>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</si>
  <si>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</si>
  <si>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</si>
  <si>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</si>
  <si>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</si>
  <si>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</si>
  <si>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</si>
  <si>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</si>
  <si>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</si>
  <si>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</si>
  <si>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</si>
  <si>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</si>
  <si>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</si>
  <si>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</si>
  <si>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</si>
  <si>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</si>
  <si>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</si>
  <si>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</si>
  <si>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</si>
  <si>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</si>
  <si>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</si>
  <si>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</si>
  <si>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</si>
  <si>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</si>
  <si>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</si>
  <si>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</si>
  <si>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</si>
  <si>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</si>
  <si>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</si>
  <si>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</si>
  <si>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</si>
  <si>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</si>
  <si>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</si>
  <si>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</si>
  <si>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</si>
  <si>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</si>
  <si>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</si>
  <si>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</si>
  <si>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</si>
  <si>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</si>
  <si>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</si>
  <si>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</si>
  <si>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</si>
  <si>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</si>
  <si>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</si>
  <si>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</si>
  <si>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</si>
  <si>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</si>
  <si>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</si>
  <si>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</si>
  <si>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</si>
  <si>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</si>
  <si>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</si>
  <si>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</si>
  <si>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</si>
  <si>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</si>
  <si>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</si>
  <si>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</si>
  <si>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</si>
  <si>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</si>
  <si>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</si>
  <si>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</si>
  <si>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</si>
  <si>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</si>
  <si>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</si>
  <si>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</si>
  <si>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</si>
  <si>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</si>
  <si>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</si>
  <si>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</si>
  <si>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</si>
  <si>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</si>
  <si>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</si>
  <si>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</si>
  <si>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</si>
  <si>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</si>
  <si>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</si>
  <si>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</si>
  <si>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</si>
  <si>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</si>
  <si>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</si>
  <si>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</si>
  <si>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</si>
  <si>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</si>
  <si>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</si>
  <si>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</si>
  <si>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</si>
  <si>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</si>
  <si>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</si>
  <si>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</si>
  <si>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</si>
  <si>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</si>
  <si>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</si>
  <si>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</si>
  <si>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</si>
  <si>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</si>
  <si>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</si>
  <si>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</si>
  <si>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</si>
  <si>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</si>
  <si>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</si>
  <si>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</si>
  <si>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</si>
  <si>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</si>
  <si>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</si>
  <si>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</si>
  <si>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</si>
  <si>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</si>
  <si>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</si>
  <si>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</si>
  <si>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</si>
  <si>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</si>
  <si>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</si>
  <si>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</si>
  <si>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</si>
  <si>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</si>
  <si>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</si>
  <si>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</si>
  <si>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</si>
  <si>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</si>
  <si>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</si>
  <si>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</si>
  <si>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</si>
  <si>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</si>
  <si>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</si>
  <si>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</si>
  <si>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</si>
  <si>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</si>
  <si>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</si>
  <si>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</si>
  <si>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</si>
  <si>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</si>
  <si>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</si>
  <si>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</si>
  <si>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</si>
  <si>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</si>
  <si>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</si>
  <si>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</si>
  <si>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</si>
  <si>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</si>
  <si>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</si>
  <si>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</si>
  <si>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</si>
  <si>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</si>
  <si>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</si>
  <si>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</si>
  <si>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</si>
  <si>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</si>
  <si>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</si>
  <si>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</si>
  <si>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</si>
  <si>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</si>
  <si>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</si>
  <si>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</si>
  <si>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</si>
  <si>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</si>
  <si>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</si>
  <si>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</si>
  <si>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</si>
  <si>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</si>
  <si>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</si>
  <si>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</si>
  <si>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</si>
  <si>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</si>
  <si>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</si>
  <si>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</si>
  <si>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</si>
  <si>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</si>
  <si>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</si>
  <si>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</si>
  <si>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</si>
  <si>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</si>
  <si>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</si>
  <si>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</si>
  <si>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</si>
  <si>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</si>
  <si>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</si>
  <si>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</si>
  <si>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</si>
  <si>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</si>
  <si>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</si>
  <si>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</si>
  <si>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</si>
  <si>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</si>
  <si>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</si>
  <si>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</si>
  <si>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</si>
  <si>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</si>
  <si>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</si>
  <si>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</si>
  <si>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</si>
  <si>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</si>
  <si>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</si>
  <si>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</si>
  <si>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</si>
  <si>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</si>
  <si>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</si>
  <si>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</si>
  <si>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</si>
  <si>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</si>
  <si>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</si>
  <si>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</si>
  <si>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</si>
  <si>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</si>
  <si>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</si>
  <si>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</si>
  <si>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</si>
  <si>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</si>
  <si>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</si>
  <si>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</si>
  <si>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</si>
  <si>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</si>
  <si>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</si>
  <si>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</si>
  <si>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</si>
  <si>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</si>
  <si>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</si>
  <si>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</si>
  <si>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</si>
  <si>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</si>
  <si>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</si>
  <si>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</si>
  <si>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</si>
  <si>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</si>
  <si>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</si>
  <si>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</si>
  <si>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</si>
  <si>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</si>
  <si>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</si>
  <si>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</si>
  <si>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</si>
  <si>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</si>
  <si>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</si>
  <si>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</si>
  <si>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</si>
  <si>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</si>
  <si>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</si>
  <si>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</si>
  <si>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</si>
  <si>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</si>
  <si>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</si>
  <si>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</si>
  <si>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</si>
  <si>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</si>
  <si>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</si>
  <si>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</si>
  <si>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</si>
  <si>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</si>
  <si>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</si>
  <si>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</si>
  <si>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</si>
  <si>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</si>
  <si>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</si>
  <si>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</si>
  <si>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</si>
  <si>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</si>
  <si>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</si>
  <si>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</si>
  <si>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</si>
  <si>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</si>
  <si>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</si>
  <si>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</si>
  <si>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</si>
  <si>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</si>
  <si>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</si>
  <si>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</si>
  <si>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</si>
  <si>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</si>
  <si>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</si>
  <si>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</si>
  <si>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</si>
  <si>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</si>
  <si>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</si>
  <si>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</si>
  <si>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</si>
  <si>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</si>
  <si>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</si>
  <si>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</si>
  <si>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</si>
  <si>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</si>
  <si>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</si>
  <si>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</si>
  <si>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</si>
  <si>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</si>
  <si>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</si>
  <si>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</si>
  <si>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</si>
  <si>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</si>
  <si>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</si>
  <si>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</si>
  <si>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</si>
  <si>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</si>
  <si>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</si>
  <si>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</si>
  <si>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</si>
  <si>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</si>
  <si>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</si>
  <si>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</si>
  <si>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</si>
  <si>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</si>
  <si>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</si>
  <si>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</si>
  <si>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</si>
  <si>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</si>
  <si>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</si>
  <si>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</si>
  <si>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</si>
  <si>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</si>
  <si>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</si>
  <si>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</si>
  <si>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</si>
  <si>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</si>
  <si>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</si>
  <si>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</si>
  <si>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</si>
  <si>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</si>
  <si>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</si>
  <si>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</si>
  <si>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</si>
  <si>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</si>
  <si>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</si>
  <si>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</si>
  <si>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</si>
  <si>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</si>
  <si>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</si>
  <si>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</si>
  <si>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</si>
  <si>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</si>
  <si>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</si>
  <si>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</si>
  <si>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</si>
  <si>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</si>
  <si>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</si>
  <si>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</si>
  <si>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</si>
  <si>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</si>
  <si>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</si>
  <si>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</si>
  <si>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</si>
  <si>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</si>
  <si>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</si>
  <si>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</si>
  <si>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</si>
  <si>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</si>
  <si>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</si>
  <si>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</si>
  <si>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</si>
  <si>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</si>
  <si>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</si>
  <si>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</si>
  <si>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</si>
  <si>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</si>
  <si>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</si>
  <si>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</si>
  <si>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</si>
  <si>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</si>
  <si>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</si>
  <si>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</si>
  <si>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</si>
  <si>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</si>
  <si>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</si>
  <si>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</si>
  <si>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</si>
  <si>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</si>
  <si>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</si>
  <si>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</si>
  <si>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</si>
  <si>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</si>
  <si>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</si>
  <si>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</si>
  <si>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</si>
  <si>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</si>
  <si>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</si>
  <si>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</si>
  <si>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</si>
  <si>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</si>
  <si>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</si>
  <si>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</si>
  <si>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</si>
  <si>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</si>
  <si>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</si>
  <si>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</si>
  <si>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</si>
  <si>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</si>
  <si>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</si>
  <si>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</si>
  <si>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</si>
  <si>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</si>
  <si>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</si>
  <si>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</si>
  <si>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</si>
  <si>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</si>
  <si>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</si>
  <si>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</si>
  <si>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</si>
  <si>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</si>
  <si>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</si>
  <si>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</si>
  <si>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</si>
  <si>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</si>
  <si>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</si>
  <si>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</si>
  <si>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</si>
  <si>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</si>
  <si>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</si>
  <si>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</si>
  <si>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</si>
  <si>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</si>
  <si>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</si>
  <si>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</si>
  <si>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</si>
  <si>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</si>
  <si>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</si>
  <si>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</si>
  <si>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</si>
  <si>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</si>
  <si>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</si>
  <si>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</si>
  <si>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</si>
  <si>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</si>
  <si>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</si>
  <si>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</si>
  <si>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</si>
  <si>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</si>
  <si>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</si>
  <si>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</si>
  <si>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</si>
  <si>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</si>
  <si>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</si>
  <si>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</si>
  <si>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</si>
  <si>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</si>
  <si>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</si>
  <si>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</si>
  <si>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</si>
  <si>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</si>
  <si>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</si>
  <si>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</si>
  <si>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</si>
  <si>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</si>
  <si>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</si>
  <si>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</si>
  <si>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</si>
  <si>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</si>
  <si>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</si>
  <si>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</si>
  <si>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</si>
  <si>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</si>
  <si>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</si>
  <si>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</si>
  <si>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</si>
  <si>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</si>
  <si>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</si>
  <si>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</si>
  <si>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</si>
  <si>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</si>
  <si>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</si>
  <si>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</si>
  <si>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</si>
  <si>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</si>
  <si>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</si>
  <si>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</si>
  <si>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</si>
  <si>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</si>
  <si>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</si>
  <si>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</si>
  <si>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</si>
  <si>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</si>
  <si>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</si>
  <si>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</si>
  <si>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</si>
  <si>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</si>
  <si>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</si>
  <si>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</si>
  <si>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</si>
  <si>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</si>
  <si>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</si>
  <si>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</si>
  <si>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</si>
  <si>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</si>
  <si>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</si>
  <si>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</si>
  <si>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</si>
  <si>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</si>
  <si>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</si>
  <si>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</si>
  <si>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</si>
  <si>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</si>
  <si>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</si>
  <si>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</si>
  <si>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</si>
  <si>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</si>
  <si>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</si>
  <si>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</si>
  <si>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</si>
  <si>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</si>
  <si>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</si>
  <si>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</si>
  <si>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</si>
  <si>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</si>
  <si>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</si>
  <si>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</si>
  <si>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</si>
  <si>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</si>
  <si>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</si>
  <si>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</si>
  <si>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</si>
  <si>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</si>
  <si>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</si>
  <si>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</si>
  <si>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</si>
  <si>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</si>
  <si>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</si>
  <si>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</si>
  <si>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</si>
  <si>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</si>
  <si>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</si>
  <si>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</si>
  <si>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</si>
  <si>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</si>
  <si>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</si>
  <si>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</si>
  <si>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</si>
  <si>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</si>
  <si>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</si>
  <si>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</si>
  <si>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</si>
  <si>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</si>
  <si>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</si>
  <si>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</si>
  <si>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</si>
  <si>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</si>
  <si>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</si>
  <si>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</si>
  <si>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</si>
  <si>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</si>
  <si>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</si>
  <si>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</si>
  <si>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</si>
  <si>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</si>
  <si>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</si>
  <si>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</si>
  <si>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</si>
  <si>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</si>
  <si>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</si>
  <si>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</si>
  <si>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</si>
  <si>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</si>
  <si>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</si>
  <si>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</si>
  <si>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</si>
  <si>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</si>
  <si>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</si>
  <si>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</si>
  <si>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</si>
  <si>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</si>
  <si>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</si>
  <si>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</si>
  <si>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</si>
  <si>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</si>
  <si>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</si>
  <si>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</si>
  <si>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</si>
  <si>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</si>
  <si>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</si>
  <si>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</si>
  <si>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</si>
  <si>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</si>
  <si>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</si>
  <si>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</si>
  <si>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</si>
  <si>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</si>
  <si>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</si>
  <si>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</si>
  <si>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</si>
  <si>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</si>
  <si>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</si>
  <si>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</si>
  <si>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</si>
  <si>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</si>
  <si>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</si>
  <si>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</si>
  <si>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</si>
  <si>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</si>
  <si>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</si>
  <si>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</si>
  <si>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</si>
  <si>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</si>
  <si>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</si>
  <si>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</si>
  <si>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</si>
  <si>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</si>
  <si>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</si>
  <si>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</si>
  <si>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</si>
  <si>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</si>
  <si>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</si>
  <si>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</si>
  <si>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</si>
  <si>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</si>
  <si>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</si>
  <si>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</si>
  <si>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</si>
  <si>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</si>
  <si>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</si>
  <si>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</si>
  <si>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</si>
  <si>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</si>
  <si>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</si>
  <si>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</si>
  <si>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</si>
  <si>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</si>
  <si>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</si>
  <si>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</si>
  <si>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</si>
  <si>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</si>
  <si>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</si>
  <si>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</si>
  <si>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</si>
  <si>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</si>
  <si>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</si>
  <si>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</si>
  <si>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</si>
  <si>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</si>
  <si>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</si>
  <si>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</si>
  <si>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</si>
  <si>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</si>
  <si>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</si>
  <si>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</si>
  <si>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</si>
  <si>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</si>
  <si>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</si>
  <si>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</si>
  <si>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</si>
  <si>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</si>
  <si>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</si>
  <si>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</si>
  <si>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</si>
  <si>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</si>
  <si>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</si>
  <si>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</si>
  <si>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</si>
  <si>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</si>
  <si>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</si>
  <si>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</si>
  <si>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</si>
  <si>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</si>
  <si>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</si>
  <si>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</si>
  <si>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</si>
  <si>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</si>
  <si>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</si>
  <si>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</si>
  <si>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</si>
  <si>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</si>
  <si>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</si>
  <si>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</si>
  <si>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</si>
  <si>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</si>
  <si>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</si>
  <si>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</si>
  <si>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</si>
  <si>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</si>
  <si>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</si>
  <si>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</si>
  <si>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</si>
  <si>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</si>
  <si>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</si>
  <si>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</si>
  <si>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</si>
  <si>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</si>
  <si>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</si>
  <si>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</si>
  <si>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</si>
  <si>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</si>
  <si>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</si>
  <si>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</si>
  <si>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</si>
  <si>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</si>
  <si>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</si>
  <si>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</si>
  <si>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</si>
  <si>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</si>
  <si>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</si>
  <si>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</si>
  <si>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</si>
  <si>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</si>
  <si>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</si>
  <si>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</si>
  <si>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</si>
  <si>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</si>
  <si>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</si>
  <si>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</si>
  <si>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</si>
  <si>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</si>
  <si>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</si>
  <si>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</si>
  <si>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</si>
  <si>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</si>
  <si>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</si>
  <si>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</si>
  <si>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</si>
  <si>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</si>
  <si>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</si>
  <si>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</si>
  <si>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</si>
  <si>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</si>
  <si>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</si>
  <si>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</si>
  <si>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</si>
  <si>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</si>
  <si>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</si>
  <si>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</si>
  <si>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</si>
  <si>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</si>
  <si>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</si>
  <si>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</si>
  <si>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</si>
  <si>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</si>
  <si>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</si>
  <si>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</si>
  <si>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</si>
  <si>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</si>
  <si>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</si>
  <si>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</si>
  <si>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</si>
  <si>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</si>
  <si>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</si>
  <si>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</si>
  <si>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</si>
  <si>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</si>
  <si>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</si>
  <si>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</si>
  <si>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</si>
  <si>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</si>
  <si>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</si>
  <si>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</si>
  <si>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</si>
  <si>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</si>
  <si>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</si>
  <si>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</si>
  <si>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</si>
  <si>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</si>
  <si>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</si>
  <si>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</si>
  <si>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</si>
  <si>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</si>
  <si>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</si>
  <si>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</si>
  <si>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</si>
  <si>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</si>
  <si>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</si>
  <si>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</si>
  <si>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</si>
  <si>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</si>
  <si>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</si>
  <si>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</si>
  <si>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</si>
  <si>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</si>
  <si>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</si>
  <si>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</si>
  <si>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</si>
  <si>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</si>
  <si>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</si>
  <si>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</si>
  <si>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</si>
  <si>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</si>
  <si>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</si>
  <si>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</si>
  <si>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</si>
  <si>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</si>
  <si>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</si>
  <si>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</si>
  <si>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</si>
  <si>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</si>
  <si>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</si>
  <si>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</si>
  <si>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</si>
  <si>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</si>
  <si>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</si>
  <si>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</si>
  <si>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</si>
  <si>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</si>
  <si>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</si>
  <si>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</si>
  <si>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</si>
  <si>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</si>
  <si>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</si>
  <si>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</si>
  <si>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</si>
  <si>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</si>
  <si>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</si>
  <si>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</si>
  <si>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</si>
  <si>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</si>
  <si>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</si>
  <si>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</si>
  <si>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</si>
  <si>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</si>
  <si>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</si>
  <si>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</si>
  <si>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</si>
  <si>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</si>
  <si>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</si>
  <si>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</si>
  <si>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</si>
  <si>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</si>
  <si>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</si>
  <si>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</si>
  <si>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</si>
  <si>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</si>
  <si>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</si>
  <si>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</si>
  <si>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</si>
  <si>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</si>
  <si>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</si>
  <si>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</si>
  <si>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</si>
  <si>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</si>
  <si>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</si>
  <si>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</si>
  <si>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</si>
  <si>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</si>
  <si>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</si>
  <si>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</si>
  <si>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</si>
  <si>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</si>
  <si>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</si>
  <si>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</si>
  <si>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</si>
  <si>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</si>
  <si>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</si>
  <si>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</si>
  <si>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</si>
  <si>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</si>
  <si>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</si>
  <si>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</si>
  <si>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</si>
  <si>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</si>
  <si>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</si>
  <si>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</si>
  <si>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</si>
  <si>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</si>
  <si>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</si>
  <si>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</si>
  <si>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</si>
  <si>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</si>
  <si>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</si>
  <si>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</si>
  <si>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</si>
  <si>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</si>
  <si>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</si>
  <si>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</si>
  <si>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</si>
  <si>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</si>
  <si>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</si>
  <si>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</si>
  <si>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</si>
  <si>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</si>
  <si>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</si>
  <si>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</si>
  <si>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</si>
  <si>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</si>
  <si>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</si>
  <si>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</si>
  <si>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</si>
  <si>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</si>
  <si>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</si>
  <si>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</si>
  <si>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</si>
  <si>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</si>
  <si>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</si>
  <si>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</si>
  <si>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</si>
  <si>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</si>
  <si>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</si>
  <si>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</si>
  <si>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</si>
  <si>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</si>
  <si>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</si>
  <si>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</si>
  <si>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</si>
  <si>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</si>
  <si>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</si>
  <si>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</si>
  <si>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</si>
  <si>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</si>
  <si>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</si>
  <si>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</si>
  <si>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</si>
  <si>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</si>
  <si>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</si>
  <si>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</si>
  <si>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</si>
  <si>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</si>
  <si>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</si>
  <si>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</si>
  <si>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</si>
  <si>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</si>
  <si>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</si>
  <si>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</si>
  <si>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</si>
  <si>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</si>
  <si>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</si>
  <si>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</si>
  <si>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</si>
  <si>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</si>
  <si>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</si>
  <si>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</si>
  <si>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</si>
  <si>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</si>
  <si>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</si>
  <si>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</si>
  <si>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</si>
  <si>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</si>
  <si>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</si>
  <si>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</si>
  <si>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</si>
  <si>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</si>
  <si>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</si>
  <si>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</si>
  <si>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</si>
  <si>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</si>
  <si>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</si>
  <si>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</si>
  <si>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</si>
  <si>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</si>
  <si>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</si>
  <si>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</si>
  <si>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</si>
  <si>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</si>
  <si>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</si>
  <si>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</si>
  <si>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</si>
  <si>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</si>
  <si>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</si>
  <si>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</si>
  <si>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</si>
  <si>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</si>
  <si>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</si>
  <si>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</si>
  <si>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</si>
  <si>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</si>
  <si>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</si>
  <si>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</si>
  <si>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</si>
  <si>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</si>
  <si>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</si>
  <si>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</si>
  <si>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</si>
  <si>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</si>
  <si>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</si>
  <si>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</si>
  <si>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</si>
  <si>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</si>
  <si>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</si>
  <si>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</si>
  <si>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</si>
  <si>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</si>
  <si>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</si>
  <si>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</si>
  <si>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</si>
  <si>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</si>
  <si>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</si>
  <si>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</si>
  <si>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</si>
  <si>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</si>
  <si>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</si>
  <si>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</si>
  <si>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</si>
  <si>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</si>
  <si>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</si>
  <si>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</si>
  <si>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</si>
  <si>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</si>
  <si>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</si>
  <si>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</si>
  <si>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</si>
  <si>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</si>
  <si>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</si>
  <si>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</si>
  <si>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</si>
  <si>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</si>
  <si>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</si>
  <si>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</si>
  <si>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</si>
  <si>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</si>
  <si>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</si>
  <si>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</si>
  <si>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</si>
  <si>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</si>
  <si>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</si>
  <si>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</si>
  <si>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</si>
  <si>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</si>
  <si>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</si>
  <si>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</si>
  <si>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</si>
  <si>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</si>
  <si>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</si>
  <si>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</si>
  <si>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</si>
  <si>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</si>
  <si>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</si>
  <si>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</si>
  <si>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</si>
  <si>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</si>
  <si>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</si>
  <si>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</si>
  <si>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</si>
  <si>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</si>
  <si>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</si>
  <si>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</si>
  <si>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</si>
  <si>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</si>
  <si>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</si>
  <si>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</si>
  <si>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</si>
  <si>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</si>
  <si>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</si>
  <si>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</si>
  <si>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</si>
  <si>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</si>
  <si>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</si>
  <si>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</si>
  <si>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</si>
  <si>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</si>
  <si>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</si>
  <si>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</si>
  <si>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</si>
  <si>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</si>
  <si>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</si>
  <si>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</si>
  <si>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</si>
  <si>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</si>
  <si>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</si>
  <si>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</si>
  <si>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</si>
  <si>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</si>
  <si>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</si>
  <si>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</si>
  <si>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</si>
  <si>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</si>
  <si>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</si>
  <si>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</si>
  <si>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</si>
  <si>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</si>
  <si>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</si>
  <si>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</si>
  <si>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</si>
  <si>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</si>
  <si>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</si>
  <si>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</si>
  <si>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</si>
  <si>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</si>
  <si>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</si>
  <si>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</si>
  <si>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</si>
  <si>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</si>
  <si>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</si>
  <si>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</si>
  <si>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</si>
  <si>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</si>
  <si>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</si>
  <si>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</si>
  <si>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</si>
  <si>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</si>
  <si>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</si>
  <si>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</si>
  <si>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</si>
  <si>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</si>
  <si>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</si>
  <si>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</si>
  <si>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</si>
  <si>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</si>
  <si>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</si>
  <si>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</si>
  <si>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</si>
  <si>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</si>
  <si>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</si>
  <si>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</si>
  <si>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</si>
  <si>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</si>
  <si>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</si>
  <si>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</si>
  <si>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</si>
  <si>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</si>
  <si>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</si>
  <si>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</si>
  <si>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</si>
  <si>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</si>
  <si>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</si>
  <si>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</si>
  <si>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</si>
  <si>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</si>
  <si>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</si>
  <si>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</si>
  <si>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</si>
  <si>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</si>
  <si>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</si>
  <si>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</si>
  <si>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</si>
  <si>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</si>
  <si>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</si>
  <si>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</si>
  <si>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</si>
  <si>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</si>
  <si>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</si>
  <si>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</si>
  <si>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</si>
  <si>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</si>
  <si>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</si>
  <si>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</si>
  <si>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</si>
  <si>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</si>
  <si>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</si>
  <si>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</si>
  <si>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</si>
  <si>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</si>
  <si>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</si>
  <si>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</si>
  <si>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</si>
  <si>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</si>
  <si>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</si>
  <si>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</si>
  <si>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</si>
  <si>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</si>
  <si>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</si>
  <si>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</si>
  <si>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</si>
  <si>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</si>
  <si>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</si>
  <si>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</si>
  <si>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</si>
  <si>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</si>
  <si>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</si>
  <si>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</si>
  <si>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</si>
  <si>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</si>
  <si>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</si>
  <si>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</si>
  <si>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</si>
  <si>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</si>
  <si>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</si>
  <si>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</si>
  <si>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</si>
  <si>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</si>
  <si>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</si>
  <si>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</si>
  <si>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</si>
  <si>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</si>
  <si>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</si>
  <si>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</si>
  <si>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</si>
  <si>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</si>
  <si>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</si>
  <si>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</si>
  <si>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</si>
  <si>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</si>
  <si>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</si>
  <si>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</si>
  <si>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</si>
  <si>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</si>
  <si>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</si>
  <si>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</si>
  <si>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</si>
  <si>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</si>
  <si>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</si>
  <si>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</si>
  <si>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</si>
  <si>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</si>
  <si>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</si>
  <si>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</si>
  <si>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</si>
  <si>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</si>
  <si>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</si>
  <si>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</si>
  <si>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</si>
  <si>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</si>
  <si>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</si>
  <si>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</si>
  <si>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</si>
  <si>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</si>
  <si>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</si>
  <si>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</si>
  <si>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</si>
  <si>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</si>
  <si>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</si>
  <si>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</si>
  <si>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</si>
  <si>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</si>
  <si>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</si>
  <si>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</si>
  <si>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</si>
  <si>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</si>
  <si>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</si>
  <si>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</si>
  <si>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</si>
  <si>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</si>
  <si>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</si>
  <si>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</si>
  <si>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</si>
  <si>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</si>
  <si>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</si>
  <si>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</si>
  <si>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</si>
  <si>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</si>
  <si>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</si>
  <si>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</si>
  <si>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</si>
  <si>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</si>
  <si>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</si>
  <si>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</si>
  <si>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</si>
  <si>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</si>
  <si>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</si>
  <si>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</si>
  <si>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</si>
  <si>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</si>
  <si>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</si>
  <si>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</si>
  <si>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</si>
  <si>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</si>
  <si>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</si>
  <si>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</si>
  <si>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</si>
  <si>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</si>
  <si>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</si>
  <si>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</si>
  <si>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</si>
  <si>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</si>
  <si>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</si>
  <si>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</si>
  <si>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</si>
  <si>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</si>
  <si>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</si>
  <si>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</si>
  <si>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</si>
  <si>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</si>
  <si>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</si>
  <si>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</si>
  <si>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</si>
  <si>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</si>
  <si>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</si>
  <si>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</si>
  <si>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</si>
  <si>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</si>
  <si>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</si>
  <si>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</si>
  <si>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</si>
  <si>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</si>
  <si>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</si>
  <si>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</si>
  <si>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</si>
  <si>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</si>
  <si>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</si>
  <si>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</si>
  <si>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</si>
  <si>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</si>
  <si>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</si>
  <si>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</si>
  <si>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</si>
  <si>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</si>
  <si>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</si>
  <si>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</si>
  <si>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</si>
  <si>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</si>
  <si>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</si>
  <si>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</si>
  <si>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</si>
  <si>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</si>
  <si>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</si>
  <si>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</si>
  <si>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</si>
  <si>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</si>
  <si>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</si>
  <si>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</si>
  <si>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</si>
  <si>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</si>
  <si>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</si>
  <si>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</si>
  <si>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</si>
  <si>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</si>
  <si>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</si>
  <si>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</si>
  <si>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</si>
  <si>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</si>
  <si>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</si>
  <si>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</si>
  <si>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</si>
  <si>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</si>
  <si>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</si>
  <si>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</si>
  <si>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</si>
  <si>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</si>
  <si>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</si>
  <si>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</si>
  <si>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</si>
  <si>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</si>
  <si>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</si>
  <si>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</si>
  <si>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</si>
  <si>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</si>
  <si>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</si>
  <si>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</si>
  <si>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</si>
  <si>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</si>
  <si>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</si>
  <si>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</si>
  <si>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</si>
  <si>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</si>
  <si>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</si>
  <si>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</si>
  <si>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</si>
  <si>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</si>
  <si>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</si>
  <si>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</si>
  <si>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</si>
  <si>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</si>
  <si>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</si>
  <si>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</si>
  <si>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</si>
  <si>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</si>
  <si>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</si>
  <si>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</si>
  <si>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</si>
  <si>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</si>
  <si>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</si>
  <si>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</si>
  <si>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</si>
  <si>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</si>
  <si>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</si>
  <si>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</si>
  <si>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</si>
  <si>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</si>
  <si>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</si>
  <si>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</si>
  <si>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</si>
  <si>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</si>
  <si>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</si>
  <si>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</si>
  <si>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</si>
  <si>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</si>
  <si>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</si>
  <si>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</si>
  <si>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</si>
  <si>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</si>
  <si>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</si>
  <si>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</si>
  <si>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</si>
  <si>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</si>
  <si>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</si>
  <si>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</si>
  <si>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</si>
  <si>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</si>
  <si>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</si>
  <si>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</si>
  <si>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</si>
  <si>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</si>
  <si>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</si>
  <si>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</si>
  <si>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</si>
  <si>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</si>
  <si>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</si>
  <si>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</si>
  <si>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</si>
  <si>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</si>
  <si>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</si>
  <si>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</si>
  <si>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</si>
  <si>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</si>
  <si>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</si>
  <si>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</si>
  <si>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</si>
  <si>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</si>
  <si>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</si>
  <si>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</si>
  <si>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</si>
  <si>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</si>
  <si>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</si>
  <si>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</si>
  <si>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</si>
  <si>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</si>
  <si>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</si>
  <si>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</si>
  <si>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</si>
  <si>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</si>
  <si>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</si>
  <si>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</si>
  <si>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</si>
  <si>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</si>
  <si>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</si>
  <si>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</si>
  <si>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</si>
  <si>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</si>
  <si>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</si>
  <si>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</si>
  <si>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</si>
  <si>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</si>
  <si>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</si>
  <si>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</si>
  <si>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</si>
  <si>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</si>
  <si>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</si>
  <si>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</si>
  <si>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</si>
  <si>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</si>
  <si>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</si>
  <si>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</si>
  <si>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</si>
  <si>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</si>
  <si>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</si>
  <si>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</si>
  <si>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</si>
  <si>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</si>
  <si>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</si>
  <si>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</si>
  <si>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</si>
  <si>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</si>
  <si>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</si>
  <si>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</si>
  <si>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</si>
  <si>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</si>
  <si>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</si>
  <si>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</si>
  <si>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</si>
  <si>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</si>
  <si>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</si>
  <si>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</si>
  <si>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</si>
  <si>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</si>
  <si>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</si>
  <si>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</si>
  <si>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</si>
  <si>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</si>
  <si>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</si>
  <si>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</si>
  <si>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</si>
  <si>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</si>
  <si>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</si>
  <si>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</si>
  <si>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</si>
  <si>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</si>
  <si>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</si>
  <si>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</si>
  <si>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</si>
  <si>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</si>
  <si>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</si>
  <si>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</si>
  <si>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</si>
  <si>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</si>
  <si>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</si>
  <si>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</si>
  <si>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</si>
  <si>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</si>
  <si>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</si>
  <si>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</si>
  <si>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</si>
  <si>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</si>
  <si>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</si>
  <si>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</si>
  <si>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</si>
  <si>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</si>
  <si>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</si>
  <si>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</si>
  <si>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</si>
  <si>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</si>
  <si>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</si>
  <si>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</si>
  <si>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</si>
  <si>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</si>
  <si>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</si>
  <si>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</si>
  <si>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</si>
  <si>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</si>
  <si>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</si>
  <si>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</si>
  <si>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</si>
  <si>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</si>
  <si>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</si>
  <si>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</si>
  <si>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</si>
  <si>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</si>
  <si>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</si>
  <si>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</si>
  <si>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</si>
  <si>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</si>
  <si>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</si>
  <si>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</si>
  <si>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</si>
  <si>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</si>
  <si>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</si>
  <si>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</si>
  <si>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</si>
  <si>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</si>
  <si>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</si>
  <si>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</si>
  <si>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</si>
  <si>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</si>
  <si>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</si>
  <si>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</si>
  <si>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</si>
  <si>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</si>
  <si>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</si>
  <si>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</si>
  <si>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</si>
  <si>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</si>
  <si>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</si>
  <si>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</si>
  <si>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</si>
  <si>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</si>
  <si>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</si>
  <si>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</si>
  <si>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</si>
  <si>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</si>
  <si>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</si>
  <si>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</si>
  <si>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</si>
  <si>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</si>
  <si>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</si>
  <si>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</si>
  <si>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</si>
  <si>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</si>
  <si>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</si>
  <si>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</si>
  <si>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</si>
  <si>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</si>
  <si>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</si>
  <si>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</si>
  <si>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</si>
  <si>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</si>
  <si>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</si>
  <si>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</si>
  <si>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</si>
  <si>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</si>
  <si>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</si>
  <si>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</si>
  <si>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</si>
  <si>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</si>
  <si>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</si>
  <si>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</si>
  <si>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</si>
  <si>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</si>
  <si>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</si>
  <si>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</si>
  <si>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</si>
  <si>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</si>
  <si>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</si>
  <si>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</si>
  <si>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</si>
  <si>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</si>
  <si>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</si>
  <si>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</si>
  <si>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</si>
  <si>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</si>
  <si>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</si>
  <si>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</si>
  <si>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</si>
  <si>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</si>
  <si>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</si>
  <si>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</si>
  <si>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</si>
  <si>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</si>
  <si>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</si>
  <si>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</si>
  <si>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</si>
  <si>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</si>
  <si>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</si>
  <si>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</si>
  <si>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</si>
  <si>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</si>
  <si>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</si>
  <si>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</si>
  <si>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</si>
  <si>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</si>
  <si>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</si>
  <si>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</si>
  <si>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</si>
  <si>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</si>
  <si>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</si>
  <si>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</si>
  <si>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</si>
  <si>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</si>
  <si>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</si>
  <si>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</si>
  <si>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</si>
  <si>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</si>
  <si>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</si>
  <si>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</si>
  <si>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</si>
  <si>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</si>
  <si>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</si>
  <si>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</si>
  <si>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</si>
  <si>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</si>
  <si>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</si>
  <si>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</si>
  <si>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</si>
  <si>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</si>
  <si>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</si>
  <si>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</si>
  <si>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</si>
  <si>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</si>
  <si>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</si>
  <si>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</si>
  <si>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</si>
  <si>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</si>
  <si>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</si>
  <si>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</si>
  <si>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</si>
  <si>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</si>
  <si>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</si>
  <si>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</si>
  <si>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</si>
  <si>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</si>
  <si>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</si>
  <si>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</si>
  <si>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</si>
  <si>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</si>
  <si>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</si>
  <si>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</si>
  <si>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</si>
  <si>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</si>
  <si>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</si>
  <si>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</si>
  <si>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</si>
  <si>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</si>
  <si>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</si>
  <si>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</si>
  <si>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</si>
  <si>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</si>
  <si>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</si>
  <si>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</si>
  <si>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</si>
  <si>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</si>
  <si>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</si>
  <si>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</si>
  <si>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</si>
  <si>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</si>
  <si>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</si>
  <si>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</si>
  <si>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</si>
  <si>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</si>
  <si>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</si>
  <si>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</si>
  <si>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</si>
  <si>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</si>
  <si>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</si>
  <si>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</si>
  <si>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</si>
  <si>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</si>
  <si>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</si>
  <si>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</si>
  <si>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</si>
  <si>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</si>
  <si>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</si>
  <si>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</si>
  <si>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</si>
  <si>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</si>
  <si>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</si>
  <si>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</si>
  <si>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</si>
  <si>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</si>
  <si>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</si>
  <si>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</si>
  <si>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</si>
  <si>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</si>
  <si>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</si>
  <si>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</si>
  <si>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</si>
  <si>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</si>
  <si>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</si>
  <si>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</si>
  <si>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</si>
  <si>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</si>
  <si>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</si>
  <si>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</si>
  <si>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</si>
  <si>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</si>
  <si>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</si>
  <si>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</si>
  <si>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</si>
  <si>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</si>
  <si>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</si>
  <si>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</si>
  <si>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</si>
  <si>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</si>
  <si>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</si>
  <si>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</si>
  <si>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</si>
  <si>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</si>
  <si>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</si>
  <si>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</si>
  <si>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</si>
  <si>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</si>
  <si>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</si>
  <si>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</si>
  <si>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</si>
  <si>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</si>
  <si>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</si>
  <si>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</si>
  <si>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</si>
  <si>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</si>
  <si>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</si>
  <si>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</si>
  <si>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</si>
  <si>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</si>
  <si>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</si>
  <si>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</si>
  <si>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</si>
  <si>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</si>
  <si>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</si>
  <si>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</si>
  <si>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</si>
  <si>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</si>
  <si>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</si>
  <si>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</si>
  <si>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</si>
  <si>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</si>
  <si>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</si>
  <si>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</si>
  <si>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</si>
  <si>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</si>
  <si>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</si>
  <si>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</si>
  <si>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</si>
  <si>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</si>
  <si>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</si>
  <si>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</si>
  <si>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</si>
  <si>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</si>
  <si>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</si>
  <si>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</si>
  <si>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</si>
  <si>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</si>
  <si>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</si>
  <si>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</si>
  <si>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</si>
  <si>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</si>
  <si>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</si>
  <si>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</si>
  <si>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</si>
  <si>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</si>
  <si>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</si>
  <si>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</si>
  <si>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</si>
  <si>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</si>
  <si>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</si>
  <si>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</si>
  <si>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</si>
  <si>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</si>
  <si>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</si>
  <si>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</si>
  <si>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</si>
  <si>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</si>
  <si>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</si>
  <si>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</si>
  <si>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</si>
  <si>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</si>
  <si>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</si>
  <si>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</si>
  <si>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</si>
  <si>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</si>
  <si>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</si>
  <si>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</si>
  <si>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</si>
  <si>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</si>
  <si>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</si>
  <si>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</si>
  <si>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</si>
  <si>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</si>
  <si>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</si>
  <si>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</si>
  <si>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</si>
  <si>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</si>
  <si>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</si>
  <si>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</si>
  <si>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</si>
  <si>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</si>
  <si>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</si>
  <si>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</si>
  <si>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</si>
  <si>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</si>
  <si>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</si>
  <si>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</si>
  <si>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</si>
  <si>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</si>
  <si>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</si>
  <si>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</si>
  <si>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</si>
  <si>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</si>
  <si>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</si>
  <si>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</si>
  <si>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</si>
  <si>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</si>
  <si>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</si>
  <si>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</si>
  <si>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</si>
  <si>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</si>
  <si>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</si>
  <si>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</si>
  <si>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</si>
  <si>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</si>
  <si>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</si>
  <si>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</si>
  <si>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</si>
  <si>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</si>
  <si>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</si>
  <si>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</si>
  <si>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</si>
  <si>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</si>
  <si>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</si>
  <si>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</si>
  <si>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</si>
  <si>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</si>
  <si>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</si>
  <si>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</si>
  <si>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</si>
  <si>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</si>
  <si>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</si>
  <si>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</si>
  <si>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</si>
  <si>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</si>
  <si>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</si>
  <si>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</si>
  <si>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</si>
  <si>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</si>
  <si>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</si>
  <si>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</si>
  <si>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</si>
  <si>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</si>
  <si>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</si>
  <si>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</si>
  <si>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</si>
  <si>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</si>
  <si>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</si>
  <si>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</si>
  <si>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</si>
  <si>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</si>
  <si>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</si>
  <si>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</si>
  <si>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</si>
  <si>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</si>
  <si>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</si>
  <si>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</si>
  <si>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</si>
  <si>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</si>
  <si>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</si>
  <si>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</si>
  <si>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</si>
  <si>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</si>
  <si>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</si>
  <si>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</si>
  <si>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</si>
  <si>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</si>
  <si>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</si>
  <si>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</si>
  <si>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</si>
  <si>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</si>
  <si>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</si>
  <si>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</si>
  <si>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</si>
  <si>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</si>
  <si>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</si>
  <si>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</si>
  <si>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</si>
  <si>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</si>
  <si>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</si>
  <si>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</si>
  <si>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</si>
  <si>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</si>
  <si>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</si>
  <si>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</si>
  <si>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</si>
  <si>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</si>
  <si>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</si>
  <si>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</si>
  <si>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</si>
  <si>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</si>
  <si>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</si>
  <si>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</si>
  <si>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</si>
  <si>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</si>
  <si>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</si>
  <si>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</si>
  <si>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</si>
  <si>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</si>
  <si>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</si>
  <si>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</si>
  <si>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</si>
  <si>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</si>
  <si>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</si>
  <si>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</si>
  <si>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</si>
  <si>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</si>
  <si>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</si>
  <si>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</si>
  <si>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</si>
  <si>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</si>
  <si>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</si>
  <si>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</si>
  <si>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</si>
  <si>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</si>
  <si>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</si>
  <si>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</si>
  <si>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</si>
  <si>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</si>
  <si>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</si>
  <si>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</si>
  <si>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</si>
  <si>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</si>
  <si>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</si>
  <si>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</si>
  <si>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</si>
  <si>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</si>
  <si>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</si>
  <si>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</si>
  <si>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</si>
  <si>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</si>
  <si>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</si>
  <si>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</si>
  <si>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</si>
  <si>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</si>
  <si>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</si>
  <si>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</si>
  <si>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</si>
  <si>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</si>
  <si>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</si>
  <si>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</si>
  <si>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</si>
  <si>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</si>
  <si>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</si>
  <si>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</si>
  <si>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</si>
  <si>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</si>
  <si>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</si>
  <si>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</si>
  <si>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</si>
  <si>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</si>
  <si>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</si>
  <si>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</si>
  <si>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</si>
  <si>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</si>
  <si>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</si>
  <si>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</si>
  <si>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</si>
  <si>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</si>
  <si>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</si>
  <si>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</si>
  <si>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</si>
  <si>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</si>
  <si>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</si>
  <si>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</si>
  <si>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</si>
  <si>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</si>
  <si>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</si>
  <si>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</si>
  <si>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</si>
  <si>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</si>
  <si>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</si>
  <si>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</si>
  <si>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</si>
  <si>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</si>
  <si>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</si>
  <si>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</si>
  <si>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</si>
  <si>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</si>
  <si>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</si>
  <si>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</si>
  <si>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</si>
  <si>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</si>
  <si>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</si>
  <si>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</si>
  <si>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</si>
  <si>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</si>
  <si>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</si>
  <si>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</si>
  <si>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</si>
  <si>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</si>
  <si>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</si>
  <si>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</si>
  <si>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</si>
  <si>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</si>
  <si>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</si>
  <si>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</si>
  <si>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</si>
  <si>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</si>
  <si>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</si>
  <si>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</si>
  <si>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</si>
  <si>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</si>
  <si>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</si>
  <si>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</si>
  <si>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</si>
  <si>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</si>
  <si>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</si>
  <si>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</si>
  <si>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</si>
  <si>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</si>
  <si>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</si>
  <si>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</si>
  <si>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</si>
  <si>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</si>
  <si>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</si>
  <si>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</si>
  <si>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</si>
  <si>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</si>
  <si>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</si>
  <si>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</si>
  <si>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</si>
  <si>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</si>
  <si>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</si>
  <si>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</si>
  <si>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</si>
  <si>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</si>
  <si>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</si>
  <si>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</si>
  <si>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</si>
  <si>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</si>
  <si>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</si>
  <si>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</si>
  <si>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</si>
  <si>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</si>
  <si>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</si>
  <si>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</si>
  <si>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</si>
  <si>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</si>
  <si>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</si>
  <si>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</si>
  <si>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</si>
  <si>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</si>
  <si>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</si>
  <si>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</si>
  <si>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</si>
  <si>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</si>
  <si>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</si>
  <si>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</si>
  <si>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</si>
  <si>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</si>
  <si>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</si>
  <si>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</si>
  <si>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</si>
  <si>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</si>
  <si>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</si>
  <si>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</si>
  <si>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</si>
  <si>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</si>
  <si>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</si>
  <si>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</si>
  <si>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</si>
  <si>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</si>
  <si>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</si>
  <si>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</si>
  <si>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</si>
  <si>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</si>
  <si>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</si>
  <si>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</si>
  <si>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</si>
  <si>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</si>
  <si>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</si>
  <si>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</si>
  <si>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</si>
  <si>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</si>
  <si>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</si>
  <si>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</si>
  <si>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</si>
  <si>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</si>
  <si>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</si>
  <si>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</si>
  <si>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</si>
  <si>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</si>
  <si>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</si>
  <si>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</si>
  <si>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</si>
  <si>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</si>
  <si>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</si>
  <si>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</si>
  <si>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</si>
  <si>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</si>
  <si>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</si>
  <si>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</si>
  <si>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</si>
  <si>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</si>
  <si>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</si>
  <si>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</si>
  <si>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</si>
  <si>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</si>
  <si>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</si>
  <si>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</si>
  <si>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</si>
  <si>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</si>
  <si>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</si>
  <si>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</si>
  <si>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</si>
  <si>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</si>
  <si>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</si>
  <si>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</si>
  <si>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</si>
  <si>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</si>
  <si>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</si>
  <si>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</si>
  <si>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</si>
  <si>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</si>
  <si>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</si>
  <si>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</si>
  <si>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</si>
  <si>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</si>
  <si>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</si>
  <si>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</si>
  <si>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</si>
  <si>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</si>
  <si>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</si>
  <si>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</si>
  <si>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</si>
  <si>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</si>
  <si>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</si>
  <si>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</si>
  <si>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</si>
  <si>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</si>
  <si>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</si>
  <si>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</si>
  <si>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</si>
  <si>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</si>
  <si>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</si>
  <si>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</si>
  <si>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</si>
  <si>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</si>
  <si>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</si>
  <si>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</si>
  <si>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</si>
  <si>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</si>
  <si>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</si>
  <si>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</si>
  <si>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</si>
  <si>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</si>
  <si>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</si>
  <si>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</si>
  <si>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</si>
  <si>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</si>
  <si>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</si>
  <si>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</si>
  <si>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</si>
  <si>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</si>
  <si>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</si>
  <si>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</si>
  <si>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</si>
  <si>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</si>
  <si>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</si>
  <si>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</si>
  <si>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</si>
  <si>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</si>
  <si>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</si>
  <si>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</si>
  <si>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</si>
  <si>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</si>
  <si>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</si>
  <si>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</si>
  <si>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</si>
  <si>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</si>
  <si>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</si>
  <si>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</si>
  <si>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</si>
  <si>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</si>
  <si>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</si>
  <si>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</si>
  <si>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</si>
  <si>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</si>
  <si>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</si>
  <si>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</si>
  <si>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</si>
  <si>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</si>
  <si>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</si>
  <si>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</si>
  <si>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</si>
  <si>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</si>
  <si>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</si>
  <si>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</si>
  <si>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</si>
  <si>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</si>
  <si>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</si>
  <si>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</si>
  <si>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</si>
  <si>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</si>
  <si>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</si>
  <si>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</si>
  <si>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</si>
  <si>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</si>
  <si>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</si>
  <si>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</si>
  <si>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</si>
  <si>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</si>
  <si>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</si>
  <si>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</si>
  <si>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</si>
  <si>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</si>
  <si>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</si>
  <si>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</si>
  <si>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</si>
  <si>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</si>
  <si>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</si>
  <si>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</si>
  <si>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</si>
  <si>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</si>
  <si>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</si>
  <si>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</si>
  <si>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</si>
  <si>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</si>
  <si>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</si>
  <si>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</si>
  <si>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</si>
  <si>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</si>
  <si>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</si>
  <si>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</si>
  <si>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</si>
  <si>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</si>
  <si>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</si>
  <si>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</si>
  <si>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</si>
  <si>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</si>
  <si>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</si>
  <si>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</si>
  <si>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</si>
  <si>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</si>
  <si>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</si>
  <si>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</si>
  <si>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</si>
  <si>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</si>
  <si>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</si>
  <si>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</si>
  <si>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</si>
  <si>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</si>
  <si>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</si>
  <si>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</si>
  <si>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</si>
  <si>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</si>
  <si>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</si>
  <si>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</si>
  <si>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</si>
  <si>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</si>
  <si>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</si>
  <si>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</si>
  <si>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</si>
  <si>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</si>
  <si>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</si>
  <si>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</si>
  <si>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</si>
  <si>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</si>
  <si>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</si>
  <si>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</si>
  <si>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</si>
  <si>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</si>
  <si>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</si>
  <si>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</si>
  <si>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</si>
  <si>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</si>
  <si>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</si>
  <si>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</si>
  <si>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</si>
  <si>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</si>
  <si>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</si>
  <si>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</si>
  <si>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</si>
  <si>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</si>
  <si>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</si>
  <si>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</si>
  <si>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</si>
  <si>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</si>
  <si>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</si>
  <si>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</si>
  <si>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</si>
  <si>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</si>
  <si>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</si>
  <si>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</si>
  <si>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</si>
  <si>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</si>
  <si>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</si>
  <si>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</si>
  <si>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</si>
  <si>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</si>
  <si>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</si>
  <si>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</si>
  <si>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</si>
  <si>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</si>
  <si>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</si>
  <si>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</si>
  <si>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</si>
  <si>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</si>
  <si>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</si>
  <si>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</si>
  <si>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</si>
  <si>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</si>
  <si>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</si>
  <si>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</si>
  <si>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</si>
  <si>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</si>
  <si>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</si>
  <si>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</si>
  <si>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</si>
  <si>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</si>
  <si>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</si>
  <si>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</si>
  <si>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</si>
  <si>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</si>
  <si>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</si>
  <si>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</si>
  <si>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</si>
  <si>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</si>
  <si>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</si>
  <si>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</si>
  <si>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</si>
  <si>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</si>
  <si>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</si>
  <si>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</si>
  <si>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</si>
  <si>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</si>
  <si>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</si>
  <si>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</si>
  <si>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</si>
  <si>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</si>
  <si>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</si>
  <si>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</si>
  <si>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</si>
  <si>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</si>
  <si>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</si>
  <si>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</si>
  <si>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</si>
  <si>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</si>
  <si>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</si>
  <si>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</si>
  <si>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</si>
  <si>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</si>
  <si>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</si>
  <si>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</si>
  <si>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</si>
  <si>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</si>
  <si>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</si>
  <si>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</si>
  <si>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</si>
  <si>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</si>
  <si>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</si>
  <si>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</si>
  <si>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</si>
  <si>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</si>
  <si>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</si>
  <si>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</si>
  <si>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</si>
  <si>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</si>
  <si>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</si>
  <si>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</si>
  <si>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</si>
  <si>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</si>
  <si>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</si>
  <si>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</si>
  <si>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</si>
  <si>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</si>
  <si>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</si>
  <si>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</si>
  <si>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</si>
  <si>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</si>
  <si>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</si>
  <si>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</si>
  <si>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</si>
  <si>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</si>
  <si>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</si>
  <si>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</si>
  <si>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</si>
  <si>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</si>
  <si>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</si>
  <si>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</si>
  <si>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</si>
  <si>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</si>
  <si>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</si>
  <si>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</si>
  <si>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</si>
  <si>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</si>
  <si>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</si>
  <si>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</si>
  <si>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</si>
  <si>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</si>
  <si>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</si>
  <si>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</si>
  <si>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</si>
  <si>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</si>
  <si>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</si>
  <si>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</si>
  <si>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</si>
  <si>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</si>
  <si>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</si>
  <si>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</si>
  <si>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</si>
  <si>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</si>
  <si>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</si>
  <si>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</si>
  <si>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</si>
  <si>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</si>
  <si>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</si>
  <si>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</si>
  <si>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</si>
  <si>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</si>
  <si>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</si>
  <si>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</si>
  <si>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</si>
  <si>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</si>
  <si>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</si>
  <si>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</si>
  <si>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</si>
  <si>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</si>
  <si>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</si>
  <si>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</si>
  <si>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</si>
  <si>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</si>
  <si>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</si>
  <si>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</si>
  <si>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</si>
  <si>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</si>
  <si>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</si>
  <si>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</si>
  <si>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</si>
  <si>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</si>
  <si>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</si>
  <si>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</si>
  <si>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</si>
  <si>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</si>
  <si>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</si>
  <si>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</si>
  <si>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</si>
  <si>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</si>
  <si>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</si>
  <si>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</si>
  <si>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</si>
  <si>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</si>
  <si>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</si>
  <si>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</si>
  <si>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</si>
  <si>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</si>
  <si>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</si>
  <si>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</si>
  <si>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</si>
  <si>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</si>
  <si>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</si>
  <si>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</si>
  <si>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</si>
  <si>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</si>
  <si>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</si>
  <si>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</si>
  <si>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</si>
  <si>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</si>
  <si>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</si>
  <si>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</si>
  <si>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</si>
  <si>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</si>
  <si>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</si>
  <si>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</si>
  <si>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</si>
  <si>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</si>
  <si>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</si>
  <si>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</si>
  <si>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</si>
  <si>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</si>
  <si>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</si>
  <si>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</si>
  <si>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</si>
  <si>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</si>
  <si>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</si>
  <si>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</si>
  <si>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</si>
  <si>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</si>
  <si>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</si>
  <si>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</si>
  <si>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</si>
  <si>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</si>
  <si>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</si>
  <si>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</si>
  <si>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</si>
  <si>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</si>
  <si>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</si>
  <si>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</si>
  <si>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</si>
  <si>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</si>
  <si>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</si>
  <si>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</si>
  <si>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</si>
  <si>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</si>
  <si>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</si>
  <si>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</si>
  <si>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</si>
  <si>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</si>
  <si>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</si>
  <si>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</si>
  <si>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</si>
  <si>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</si>
  <si>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</si>
  <si>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</si>
  <si>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</si>
  <si>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</si>
  <si>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</si>
  <si>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</si>
  <si>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</si>
  <si>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</si>
  <si>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</si>
  <si>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</si>
  <si>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</si>
  <si>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</si>
  <si>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</si>
  <si>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</si>
  <si>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</si>
  <si>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</si>
  <si>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</si>
  <si>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</si>
  <si>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</si>
  <si>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</si>
  <si>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</si>
  <si>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</si>
  <si>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</si>
  <si>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</si>
  <si>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</si>
  <si>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</si>
  <si>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</si>
  <si>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</si>
  <si>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</si>
  <si>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</si>
  <si>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</si>
  <si>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</si>
  <si>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</si>
  <si>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</si>
  <si>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</si>
  <si>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</si>
  <si>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</si>
  <si>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</si>
  <si>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</si>
  <si>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</si>
  <si>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</si>
  <si>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</si>
  <si>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</si>
  <si>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</si>
  <si>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</si>
  <si>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</si>
  <si>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</si>
  <si>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</si>
  <si>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</si>
  <si>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</si>
  <si>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</si>
  <si>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</si>
  <si>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</si>
  <si>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</si>
  <si>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</si>
  <si>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</si>
  <si>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</si>
  <si>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</si>
  <si>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</si>
  <si>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</si>
  <si>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</si>
  <si>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</si>
  <si>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</si>
  <si>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</si>
  <si>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</si>
  <si>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</si>
  <si>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</si>
  <si>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</si>
  <si>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</si>
  <si>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</si>
  <si>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</si>
  <si>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</si>
  <si>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</si>
  <si>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</si>
  <si>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</si>
  <si>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</si>
  <si>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</si>
  <si>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</si>
  <si>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</si>
  <si>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</si>
  <si>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</si>
  <si>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</si>
  <si>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</si>
  <si>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</si>
  <si>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</si>
  <si>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</si>
  <si>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</si>
  <si>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</si>
  <si>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</si>
  <si>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</si>
  <si>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</si>
  <si>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</si>
  <si>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</si>
  <si>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</si>
  <si>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</si>
  <si>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</si>
  <si>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</si>
  <si>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</si>
  <si>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</si>
  <si>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</si>
  <si>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</si>
  <si>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</si>
  <si>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</si>
  <si>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</si>
  <si>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</si>
  <si>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</si>
  <si>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</si>
  <si>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</si>
  <si>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</si>
  <si>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</si>
  <si>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</si>
  <si>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</si>
  <si>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</si>
  <si>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</si>
  <si>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</si>
  <si>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</si>
  <si>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</si>
  <si>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</si>
  <si>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</si>
  <si>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</si>
  <si>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</si>
  <si>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</si>
  <si>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</si>
  <si>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</si>
  <si>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</si>
  <si>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</si>
  <si>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</si>
  <si>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</si>
  <si>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</si>
  <si>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</si>
  <si>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</si>
  <si>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</si>
  <si>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</si>
  <si>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</si>
  <si>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</si>
  <si>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</si>
  <si>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</si>
  <si>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</si>
  <si>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</si>
  <si>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</si>
  <si>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</si>
  <si>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</si>
  <si>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</si>
  <si>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</si>
  <si>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</si>
  <si>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</si>
  <si>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</si>
  <si>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</si>
  <si>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</si>
  <si>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</si>
  <si>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</si>
  <si>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</si>
  <si>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</si>
  <si>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</si>
  <si>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</si>
  <si>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</si>
  <si>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</si>
  <si>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</si>
  <si>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</si>
  <si>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</si>
  <si>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</si>
  <si>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</si>
  <si>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</si>
  <si>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</si>
  <si>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</si>
  <si>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</si>
  <si>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</si>
  <si>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</si>
  <si>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</si>
  <si>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</si>
  <si>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</si>
  <si>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</si>
  <si>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</si>
  <si>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</si>
  <si>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</si>
  <si>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</si>
  <si>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</si>
  <si>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</si>
  <si>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</si>
  <si>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</si>
  <si>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</si>
  <si>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</si>
  <si>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</si>
  <si>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</si>
  <si>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</si>
  <si>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</si>
  <si>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</si>
  <si>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</si>
  <si>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</si>
  <si>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</si>
  <si>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</si>
  <si>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</si>
  <si>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</si>
  <si>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</si>
  <si>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</si>
  <si>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</si>
  <si>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</si>
  <si>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</si>
  <si>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</si>
  <si>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</si>
  <si>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</si>
  <si>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</si>
  <si>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</si>
  <si>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</si>
  <si>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</si>
  <si>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</si>
  <si>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</si>
  <si>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</si>
  <si>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</si>
  <si>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</si>
  <si>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</si>
  <si>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</si>
  <si>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</si>
  <si>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</si>
  <si>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</si>
  <si>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</si>
  <si>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</si>
  <si>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</si>
  <si>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</si>
  <si>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</si>
  <si>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</si>
  <si>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</si>
  <si>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</si>
  <si>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</si>
  <si>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</si>
  <si>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</si>
  <si>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</si>
  <si>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</si>
  <si>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</si>
  <si>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</si>
  <si>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</si>
  <si>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</si>
  <si>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</si>
  <si>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</si>
  <si>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</si>
  <si>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</si>
  <si>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</si>
  <si>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</si>
  <si>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</si>
  <si>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</si>
  <si>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</si>
  <si>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</si>
  <si>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</si>
  <si>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</si>
  <si>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</si>
  <si>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</si>
  <si>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</si>
  <si>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</si>
  <si>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</si>
  <si>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</si>
  <si>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</si>
  <si>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</si>
  <si>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</si>
  <si>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</si>
  <si>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</si>
  <si>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</si>
  <si>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</si>
  <si>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</si>
  <si>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</si>
  <si>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</si>
  <si>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</si>
  <si>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</si>
  <si>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</si>
  <si>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</si>
  <si>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</si>
  <si>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</si>
  <si>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</si>
  <si>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</si>
  <si>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</si>
  <si>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</si>
  <si>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</si>
  <si>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</si>
  <si>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</si>
  <si>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</si>
  <si>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</si>
  <si>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</si>
  <si>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</si>
  <si>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</si>
  <si>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</si>
  <si>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</si>
  <si>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</si>
  <si>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</si>
  <si>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</si>
  <si>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</si>
  <si>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</si>
  <si>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</si>
  <si>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</si>
  <si>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</si>
  <si>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</si>
  <si>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</si>
  <si>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</si>
  <si>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</si>
  <si>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</si>
  <si>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</si>
  <si>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</si>
  <si>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</si>
  <si>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</si>
  <si>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</si>
  <si>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</si>
  <si>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</si>
  <si>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</si>
  <si>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</si>
  <si>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</si>
  <si>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</si>
  <si>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</si>
  <si>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</si>
  <si>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</si>
  <si>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</si>
  <si>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</si>
  <si>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</si>
  <si>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</si>
  <si>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</si>
  <si>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</si>
  <si>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</si>
  <si>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</si>
  <si>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</si>
  <si>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</si>
  <si>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</si>
  <si>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</si>
  <si>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</si>
  <si>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</si>
  <si>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</si>
  <si>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</si>
  <si>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</si>
  <si>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</si>
  <si>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</si>
  <si>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</si>
  <si>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</si>
  <si>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</si>
  <si>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</si>
  <si>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</si>
  <si>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</si>
  <si>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</si>
  <si>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</si>
  <si>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</si>
  <si>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</si>
  <si>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</si>
  <si>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</si>
  <si>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</si>
  <si>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</si>
  <si>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</si>
  <si>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</si>
  <si>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</si>
  <si>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</si>
  <si>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</si>
  <si>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</si>
  <si>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</si>
  <si>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</si>
  <si>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</si>
  <si>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</si>
  <si>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</si>
  <si>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</si>
  <si>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</si>
  <si>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</si>
  <si>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</si>
  <si>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</si>
  <si>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</si>
  <si>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</si>
  <si>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</si>
  <si>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</si>
  <si>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</si>
  <si>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</si>
  <si>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</si>
  <si>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</si>
  <si>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</si>
  <si>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</si>
  <si>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</si>
  <si>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</si>
  <si>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</si>
  <si>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</si>
  <si>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</si>
  <si>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</si>
  <si>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</si>
  <si>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</si>
  <si>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</si>
  <si>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</si>
  <si>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</si>
  <si>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</si>
  <si>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</si>
  <si>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</si>
  <si>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</si>
  <si>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</si>
  <si>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</si>
  <si>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</si>
  <si>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</si>
  <si>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</si>
  <si>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</si>
  <si>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</si>
  <si>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</si>
  <si>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</si>
  <si>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</si>
  <si>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</si>
  <si>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</si>
  <si>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</si>
  <si>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</si>
  <si>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</si>
  <si>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</si>
  <si>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</si>
  <si>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</si>
  <si>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</si>
  <si>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</si>
  <si>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</si>
  <si>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</si>
  <si>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</si>
  <si>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</si>
  <si>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</si>
  <si>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</si>
  <si>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</si>
  <si>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</si>
  <si>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</si>
  <si>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</si>
  <si>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</si>
  <si>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</si>
  <si>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</si>
  <si>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</si>
  <si>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</si>
  <si>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</si>
  <si>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</si>
  <si>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</si>
  <si>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</si>
  <si>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</si>
  <si>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</si>
  <si>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</si>
  <si>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</si>
  <si>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</si>
  <si>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</si>
  <si>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</si>
  <si>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</si>
  <si>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</si>
  <si>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</si>
  <si>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</si>
  <si>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</si>
  <si>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</si>
  <si>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</si>
  <si>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</si>
  <si>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</si>
  <si>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</si>
  <si>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</si>
  <si>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</si>
  <si>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</si>
  <si>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</si>
  <si>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</si>
  <si>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</si>
  <si>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</si>
  <si>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</si>
  <si>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</si>
  <si>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</si>
  <si>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</si>
  <si>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</si>
  <si>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</si>
  <si>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</si>
  <si>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</si>
  <si>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</si>
  <si>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</si>
  <si>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</si>
  <si>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</si>
  <si>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</si>
  <si>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</si>
  <si>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</si>
  <si>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</si>
  <si>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</si>
  <si>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</si>
  <si>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</si>
  <si>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</si>
  <si>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</si>
  <si>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</si>
  <si>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</si>
  <si>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</si>
  <si>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</si>
  <si>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</si>
  <si>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</si>
  <si>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</si>
  <si>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</si>
  <si>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</si>
  <si>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</si>
  <si>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</si>
  <si>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</si>
  <si>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</si>
  <si>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</si>
  <si>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</si>
  <si>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</si>
  <si>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</si>
  <si>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</si>
  <si>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</si>
  <si>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</si>
  <si>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</si>
  <si>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</si>
  <si>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</si>
  <si>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</si>
  <si>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</si>
  <si>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</si>
  <si>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</si>
  <si>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</si>
  <si>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</si>
  <si>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</si>
  <si>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</si>
  <si>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</si>
  <si>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</si>
  <si>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</si>
  <si>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</si>
  <si>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</si>
  <si>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</si>
  <si>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</si>
  <si>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</si>
  <si>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</si>
  <si>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</si>
  <si>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</si>
  <si>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</si>
  <si>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</si>
  <si>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</si>
  <si>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</si>
  <si>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</si>
  <si>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</si>
  <si>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</si>
  <si>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</si>
  <si>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</si>
  <si>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</si>
  <si>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</si>
  <si>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</si>
  <si>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</si>
  <si>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</si>
  <si>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</si>
  <si>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</si>
  <si>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</si>
  <si>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</si>
  <si>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</si>
  <si>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</si>
  <si>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</si>
  <si>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</si>
  <si>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</si>
  <si>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</si>
  <si>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</si>
  <si>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</si>
  <si>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</si>
  <si>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</si>
  <si>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</si>
  <si>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</si>
  <si>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</si>
  <si>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</si>
  <si>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</si>
  <si>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</si>
  <si>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</si>
  <si>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</si>
  <si>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</si>
  <si>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</si>
  <si>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</si>
  <si>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</si>
  <si>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</si>
  <si>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</si>
  <si>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</si>
  <si>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</si>
  <si>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</si>
  <si>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</si>
  <si>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</si>
  <si>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</si>
  <si>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</si>
  <si>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</si>
  <si>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</si>
  <si>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</si>
  <si>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</si>
  <si>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</si>
  <si>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</si>
  <si>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</si>
  <si>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</si>
  <si>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</si>
  <si>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</si>
  <si>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</si>
  <si>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</si>
  <si>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</si>
  <si>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</si>
  <si>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</si>
  <si>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</si>
  <si>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</si>
  <si>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</si>
  <si>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</si>
  <si>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</si>
  <si>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</si>
  <si>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</si>
  <si>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</si>
  <si>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</si>
  <si>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</si>
  <si>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</si>
  <si>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</si>
  <si>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</si>
  <si>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</si>
  <si>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</si>
  <si>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</si>
  <si>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</si>
  <si>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</si>
  <si>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</si>
  <si>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</si>
  <si>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</si>
  <si>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</si>
  <si>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</si>
  <si>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</si>
  <si>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</si>
  <si>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</si>
  <si>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</si>
  <si>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</si>
  <si>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</si>
  <si>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</si>
  <si>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</si>
  <si>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</si>
  <si>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</si>
  <si>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</si>
  <si>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</si>
  <si>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</si>
  <si>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</si>
  <si>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</si>
  <si>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</si>
  <si>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</si>
  <si>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</si>
  <si>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</si>
  <si>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</si>
  <si>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</si>
  <si>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</si>
  <si>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</si>
  <si>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</si>
  <si>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</si>
  <si>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</si>
  <si>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</si>
  <si>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</si>
  <si>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</si>
  <si>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</si>
  <si>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</si>
  <si>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</si>
  <si>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</si>
  <si>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</si>
  <si>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</si>
  <si>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</si>
  <si>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</si>
  <si>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</si>
  <si>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</si>
  <si>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</si>
  <si>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</si>
  <si>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</si>
  <si>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</si>
  <si>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</si>
  <si>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</si>
  <si>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</si>
  <si>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</si>
  <si>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</si>
  <si>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</si>
  <si>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</si>
  <si>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</si>
  <si>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</si>
  <si>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</si>
  <si>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</si>
  <si>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</si>
  <si>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</si>
  <si>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</si>
  <si>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</si>
  <si>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</si>
  <si>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</si>
  <si>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</si>
  <si>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</si>
  <si>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</si>
  <si>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</si>
  <si>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</si>
  <si>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</si>
  <si>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</si>
  <si>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</si>
  <si>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</si>
  <si>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</si>
  <si>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</si>
  <si>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</si>
  <si>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</si>
  <si>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</si>
  <si>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</si>
  <si>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</si>
  <si>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</si>
  <si>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</si>
  <si>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</si>
  <si>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</si>
  <si>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</si>
  <si>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</si>
  <si>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</si>
  <si>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</si>
  <si>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</si>
  <si>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</si>
  <si>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</si>
  <si>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</si>
  <si>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</si>
  <si>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</si>
  <si>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</si>
  <si>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</si>
  <si>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</si>
  <si>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</si>
  <si>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</si>
  <si>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</si>
  <si>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</si>
  <si>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</si>
  <si>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</si>
  <si>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</si>
  <si>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</si>
  <si>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</si>
  <si>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</si>
  <si>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</si>
  <si>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</si>
  <si>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</si>
  <si>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</si>
  <si>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</si>
  <si>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</si>
  <si>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</si>
  <si>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</si>
  <si>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</si>
  <si>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</si>
  <si>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</si>
  <si>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</si>
  <si>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</si>
  <si>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</si>
  <si>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</si>
  <si>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</si>
  <si>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</si>
  <si>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</si>
  <si>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</si>
  <si>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</si>
  <si>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</si>
  <si>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</si>
  <si>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</si>
  <si>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</si>
  <si>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</si>
  <si>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</si>
  <si>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</si>
  <si>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</si>
  <si>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</si>
  <si>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</si>
  <si>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</si>
  <si>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</si>
  <si>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</si>
  <si>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</si>
  <si>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</si>
  <si>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</si>
  <si>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</si>
  <si>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</si>
  <si>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</si>
  <si>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</si>
  <si>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</si>
  <si>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</si>
  <si>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</si>
  <si>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</si>
  <si>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</si>
  <si>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</si>
  <si>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</si>
  <si>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</si>
  <si>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</si>
  <si>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</si>
  <si>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</si>
  <si>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</si>
  <si>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</si>
  <si>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</si>
  <si>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</si>
  <si>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</si>
  <si>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</si>
  <si>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</si>
  <si>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</si>
  <si>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</si>
  <si>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</si>
  <si>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</si>
  <si>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</si>
  <si>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</si>
  <si>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</si>
  <si>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</si>
  <si>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</si>
  <si>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</si>
  <si>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</si>
  <si>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</si>
  <si>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</si>
  <si>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</si>
  <si>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</si>
  <si>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</si>
  <si>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</si>
  <si>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</si>
  <si>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</si>
  <si>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</si>
  <si>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</si>
  <si>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</si>
  <si>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</si>
  <si>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</si>
  <si>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</si>
  <si>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</si>
  <si>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</si>
  <si>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</si>
  <si>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</si>
  <si>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</si>
  <si>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</si>
  <si>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</si>
  <si>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</si>
  <si>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</si>
  <si>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</si>
  <si>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</si>
  <si>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</si>
  <si>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</si>
  <si>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</si>
  <si>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</si>
  <si>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</si>
  <si>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</si>
  <si>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</si>
  <si>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</si>
  <si>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</si>
  <si>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</si>
  <si>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</si>
  <si>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</si>
  <si>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</si>
  <si>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</si>
  <si>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</si>
  <si>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</si>
  <si>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</si>
  <si>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</si>
  <si>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</si>
  <si>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</si>
  <si>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</si>
  <si>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</si>
  <si>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</si>
  <si>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</si>
  <si>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</si>
  <si>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</si>
  <si>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</si>
  <si>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</si>
  <si>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</si>
  <si>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</si>
  <si>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</si>
  <si>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</si>
  <si>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</si>
  <si>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</si>
  <si>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</si>
  <si>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</si>
  <si>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</si>
  <si>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</si>
  <si>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</si>
  <si>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</si>
  <si>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</si>
  <si>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</si>
  <si>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</si>
  <si>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</si>
  <si>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</si>
  <si>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</si>
  <si>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</si>
  <si>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</si>
  <si>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</si>
  <si>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</si>
  <si>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</si>
  <si>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</si>
  <si>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</si>
  <si>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</si>
  <si>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</si>
  <si>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</si>
  <si>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</si>
  <si>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</si>
  <si>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</si>
  <si>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</si>
  <si>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</si>
  <si>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</si>
  <si>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</si>
  <si>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</si>
  <si>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</si>
  <si>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</si>
  <si>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</si>
  <si>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</si>
  <si>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</si>
  <si>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</si>
  <si>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</si>
  <si>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</si>
  <si>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</si>
  <si>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</si>
  <si>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</si>
  <si>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</si>
  <si>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</si>
  <si>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</si>
  <si>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</si>
  <si>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</si>
  <si>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</si>
  <si>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</si>
  <si>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</si>
  <si>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</si>
  <si>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</si>
  <si>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</si>
  <si>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</si>
  <si>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</si>
  <si>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</si>
  <si>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</si>
  <si>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</si>
  <si>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</si>
  <si>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</si>
  <si>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</si>
  <si>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</si>
  <si>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</si>
  <si>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</si>
  <si>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</si>
  <si>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</si>
  <si>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</si>
  <si>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</si>
  <si>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</si>
  <si>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</si>
  <si>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</si>
  <si>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</si>
  <si>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</si>
  <si>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</si>
  <si>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</si>
  <si>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</si>
  <si>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</si>
  <si>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</si>
  <si>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</si>
  <si>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</si>
  <si>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</si>
  <si>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</si>
  <si>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</si>
  <si>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</si>
  <si>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</si>
  <si>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</si>
  <si>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</si>
  <si>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</si>
  <si>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</si>
  <si>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</si>
  <si>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</si>
  <si>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</si>
  <si>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</si>
  <si>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</si>
  <si>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</si>
  <si>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</si>
  <si>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</si>
  <si>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</si>
  <si>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</si>
  <si>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</si>
  <si>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</si>
  <si>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</si>
  <si>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</si>
  <si>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</si>
  <si>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</si>
  <si>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</si>
  <si>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</si>
  <si>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</si>
  <si>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</si>
  <si>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</si>
  <si>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</si>
  <si>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</si>
  <si>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</si>
  <si>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</si>
  <si>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</si>
  <si>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</si>
  <si>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</si>
  <si>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</si>
  <si>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</si>
  <si>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</si>
  <si>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</si>
  <si>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</si>
  <si>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</si>
  <si>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</si>
  <si>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</si>
  <si>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</si>
  <si>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</si>
  <si>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</si>
  <si>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</si>
  <si>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</si>
  <si>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</si>
  <si>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</si>
  <si>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</si>
  <si>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</si>
  <si>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</si>
  <si>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</si>
  <si>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</si>
  <si>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</si>
  <si>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</si>
  <si>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</si>
  <si>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</si>
  <si>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</si>
  <si>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</si>
  <si>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</si>
  <si>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</si>
  <si>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</si>
  <si>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</si>
  <si>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</si>
  <si>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</si>
  <si>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</si>
  <si>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</si>
  <si>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</si>
  <si>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</si>
  <si>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</si>
  <si>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</si>
  <si>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</si>
  <si>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</si>
  <si>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</si>
  <si>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</si>
  <si>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</si>
  <si>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</si>
  <si>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</si>
  <si>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</si>
  <si>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</si>
  <si>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</si>
  <si>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</si>
  <si>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</si>
  <si>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</si>
  <si>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</si>
  <si>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</si>
  <si>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</si>
  <si>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</si>
  <si>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</si>
  <si>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</si>
  <si>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</si>
  <si>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</si>
  <si>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</si>
  <si>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</si>
  <si>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</si>
  <si>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</si>
  <si>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</si>
  <si>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</si>
  <si>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</si>
  <si>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</si>
  <si>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</si>
  <si>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</si>
  <si>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</si>
  <si>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</si>
  <si>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</si>
  <si>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</si>
  <si>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</si>
  <si>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</si>
  <si>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</si>
  <si>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</si>
  <si>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</si>
  <si>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</si>
  <si>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</si>
  <si>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</si>
  <si>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</si>
  <si>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</si>
  <si>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</si>
  <si>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</si>
  <si>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</si>
  <si>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</si>
  <si>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</si>
  <si>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</si>
  <si>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</si>
  <si>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</si>
  <si>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</si>
  <si>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</si>
  <si>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</si>
  <si>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</si>
  <si>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</si>
  <si>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</si>
  <si>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</si>
  <si>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</si>
  <si>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</si>
  <si>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</si>
  <si>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</si>
  <si>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</si>
  <si>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</si>
  <si>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</si>
  <si>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</si>
  <si>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</si>
  <si>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</si>
  <si>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</si>
  <si>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</si>
  <si>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</si>
  <si>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</si>
  <si>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</si>
  <si>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</si>
  <si>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</si>
  <si>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</si>
  <si>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</si>
  <si>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</si>
  <si>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</si>
  <si>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</si>
  <si>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</si>
  <si>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</si>
  <si>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</si>
  <si>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</si>
  <si>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</si>
  <si>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</si>
  <si>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</si>
  <si>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</si>
  <si>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</si>
  <si>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</si>
  <si>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</si>
  <si>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</si>
  <si>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</si>
  <si>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</si>
  <si>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</si>
  <si>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</si>
  <si>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</si>
  <si>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</si>
  <si>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</si>
  <si>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</si>
  <si>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</si>
  <si>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</si>
  <si>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</si>
  <si>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</si>
  <si>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</si>
  <si>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</si>
  <si>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</si>
  <si>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</si>
  <si>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</si>
  <si>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</si>
  <si>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</si>
  <si>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</si>
  <si>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</si>
  <si>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</si>
  <si>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</si>
  <si>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</si>
  <si>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</si>
  <si>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</si>
  <si>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</si>
  <si>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</si>
  <si>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</si>
  <si>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</si>
  <si>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</si>
  <si>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</si>
  <si>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</si>
  <si>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</si>
  <si>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</si>
  <si>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</si>
  <si>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</si>
  <si>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</si>
  <si>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</si>
  <si>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</si>
  <si>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</si>
  <si>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</si>
  <si>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</si>
  <si>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</si>
  <si>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</si>
  <si>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</si>
  <si>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</si>
  <si>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</si>
  <si>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</si>
  <si>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</si>
  <si>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</si>
  <si>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</si>
  <si>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</si>
  <si>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</si>
  <si>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</si>
  <si>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</si>
  <si>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</si>
  <si>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</si>
  <si>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</si>
  <si>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</si>
  <si>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</si>
  <si>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</si>
  <si>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</si>
  <si>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</si>
  <si>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</si>
  <si>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</si>
  <si>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</si>
  <si>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</si>
  <si>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</si>
  <si>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</si>
  <si>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</si>
  <si>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</si>
  <si>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</si>
  <si>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</si>
  <si>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</si>
  <si>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</si>
  <si>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</si>
  <si>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</si>
  <si>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</si>
  <si>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</si>
  <si>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</si>
  <si>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</si>
  <si>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</si>
  <si>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</si>
  <si>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</si>
  <si>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</si>
  <si>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</si>
  <si>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</si>
  <si>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</si>
  <si>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</si>
  <si>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</si>
  <si>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</si>
  <si>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</si>
  <si>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</si>
  <si>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</si>
  <si>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</si>
  <si>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</si>
  <si>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</si>
  <si>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</si>
  <si>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</si>
  <si>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</si>
  <si>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</si>
  <si>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</si>
  <si>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</si>
  <si>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</si>
  <si>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</si>
  <si>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</si>
  <si>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</si>
  <si>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</si>
  <si>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</si>
  <si>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</si>
  <si>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</si>
  <si>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</si>
  <si>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</si>
  <si>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</si>
  <si>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</si>
  <si>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</si>
  <si>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</si>
  <si>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</si>
  <si>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</si>
  <si>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</si>
  <si>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</si>
  <si>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</si>
  <si>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</si>
  <si>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</si>
  <si>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</si>
  <si>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</si>
  <si>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</si>
  <si>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</si>
  <si>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</si>
  <si>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</si>
  <si>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</si>
  <si>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</si>
  <si>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</si>
  <si>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</si>
  <si>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</si>
  <si>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</si>
  <si>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</si>
  <si>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</si>
  <si>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</si>
  <si>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</si>
  <si>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</si>
  <si>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</si>
  <si>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</si>
  <si>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</si>
  <si>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</si>
  <si>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</si>
  <si>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</si>
  <si>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</si>
  <si>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</si>
  <si>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</si>
  <si>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</si>
  <si>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</si>
  <si>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</si>
  <si>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</si>
  <si>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</si>
  <si>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</si>
  <si>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</si>
  <si>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</si>
  <si>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</si>
  <si>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</si>
  <si>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</si>
  <si>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</si>
  <si>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</si>
  <si>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</si>
  <si>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</si>
  <si>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</si>
  <si>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</si>
  <si>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</si>
  <si>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</si>
  <si>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</si>
  <si>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</si>
  <si>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</si>
  <si>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</si>
  <si>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</si>
  <si>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</si>
  <si>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</si>
  <si>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</si>
  <si>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</si>
  <si>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</si>
  <si>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</si>
  <si>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</si>
  <si>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</si>
  <si>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</si>
  <si>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</si>
  <si>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</si>
  <si>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</si>
  <si>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</si>
  <si>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</si>
  <si>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</si>
  <si>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</si>
  <si>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</si>
  <si>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</si>
  <si>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</si>
  <si>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</si>
  <si>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</si>
  <si>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</si>
  <si>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</si>
  <si>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</si>
  <si>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</si>
  <si>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</si>
  <si>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</si>
  <si>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</si>
  <si>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</si>
  <si>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</si>
  <si>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</si>
  <si>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</si>
  <si>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</si>
  <si>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</si>
  <si>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</si>
  <si>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</si>
  <si>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</si>
  <si>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</si>
  <si>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</si>
  <si>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</si>
  <si>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</si>
  <si>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</si>
  <si>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</si>
  <si>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</si>
  <si>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</si>
  <si>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</si>
  <si>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</si>
  <si>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</si>
  <si>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</si>
  <si>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</si>
  <si>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</si>
  <si>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</si>
  <si>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</si>
  <si>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</si>
  <si>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</si>
  <si>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</si>
  <si>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</si>
  <si>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</si>
  <si>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</si>
  <si>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</si>
  <si>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</si>
  <si>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</si>
  <si>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</si>
  <si>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</si>
  <si>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</si>
  <si>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</si>
  <si>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</si>
  <si>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</si>
  <si>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</si>
  <si>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</si>
  <si>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</si>
  <si>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</si>
  <si>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</si>
  <si>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</si>
  <si>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</si>
  <si>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</si>
  <si>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</si>
  <si>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</si>
  <si>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</si>
  <si>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</si>
  <si>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</si>
  <si>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</si>
  <si>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</si>
  <si>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</si>
  <si>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</si>
  <si>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</si>
  <si>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</si>
  <si>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</si>
  <si>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</si>
  <si>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</si>
  <si>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</si>
  <si>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</si>
  <si>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</si>
  <si>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</si>
  <si>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</si>
  <si>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</si>
  <si>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</si>
  <si>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</si>
  <si>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</si>
  <si>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</si>
  <si>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</si>
  <si>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</si>
  <si>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</si>
  <si>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</si>
  <si>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</si>
  <si>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</si>
  <si>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</si>
  <si>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</si>
  <si>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</si>
  <si>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</si>
  <si>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</si>
  <si>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</si>
  <si>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</si>
  <si>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</si>
  <si>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</si>
  <si>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</si>
  <si>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</si>
  <si>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</si>
  <si>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</si>
  <si>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</si>
  <si>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</si>
  <si>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</si>
  <si>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</si>
  <si>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</si>
  <si>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</si>
  <si>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</si>
  <si>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</si>
  <si>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</si>
  <si>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</si>
  <si>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</si>
  <si>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</si>
  <si>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</si>
  <si>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</si>
  <si>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</si>
  <si>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</si>
  <si>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</si>
  <si>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</si>
  <si>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</si>
  <si>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</si>
  <si>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</si>
  <si>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</si>
  <si>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</si>
  <si>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</si>
  <si>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</si>
  <si>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</si>
  <si>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</si>
  <si>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</si>
  <si>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</si>
  <si>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</si>
  <si>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</si>
  <si>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</si>
  <si>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</si>
  <si>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</si>
  <si>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</si>
  <si>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</si>
  <si>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</si>
  <si>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</si>
  <si>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</si>
  <si>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</si>
  <si>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</si>
  <si>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</si>
  <si>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</si>
  <si>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</si>
  <si>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</si>
  <si>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</si>
  <si>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</si>
  <si>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</si>
  <si>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</si>
  <si>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</si>
  <si>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</si>
  <si>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</si>
  <si>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</si>
  <si>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</si>
  <si>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</si>
  <si>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</si>
  <si>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</si>
  <si>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</si>
  <si>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</si>
  <si>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</si>
  <si>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</si>
  <si>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</si>
  <si>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</si>
  <si>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</si>
  <si>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</si>
  <si>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</si>
  <si>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</si>
  <si>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</si>
  <si>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</si>
  <si>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</si>
  <si>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</si>
  <si>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</si>
  <si>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</si>
  <si>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</si>
  <si>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</si>
  <si>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</si>
  <si>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</si>
  <si>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</si>
  <si>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</si>
  <si>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</si>
  <si>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</si>
  <si>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</si>
  <si>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</si>
  <si>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</si>
  <si>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</si>
  <si>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</si>
  <si>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</si>
  <si>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</si>
  <si>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</si>
  <si>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</si>
  <si>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</si>
  <si>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</si>
  <si>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</si>
  <si>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</si>
  <si>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</si>
  <si>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</si>
  <si>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</si>
  <si>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</si>
  <si>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</si>
  <si>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</si>
  <si>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</si>
  <si>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</si>
  <si>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</si>
  <si>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</si>
  <si>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</si>
  <si>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</si>
  <si>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</si>
  <si>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</si>
  <si>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</si>
  <si>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</si>
  <si>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</si>
  <si>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</si>
  <si>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</si>
  <si>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</si>
  <si>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</si>
  <si>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</si>
  <si>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</si>
  <si>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</si>
  <si>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</si>
  <si>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</si>
  <si>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</si>
  <si>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</si>
  <si>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</si>
  <si>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</si>
  <si>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</si>
  <si>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</si>
  <si>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</si>
  <si>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</si>
  <si>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</si>
  <si>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</si>
  <si>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</si>
  <si>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</si>
  <si>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</si>
  <si>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</si>
  <si>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</si>
  <si>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</si>
  <si>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</si>
  <si>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</si>
  <si>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</si>
  <si>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</si>
  <si>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</si>
  <si>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</si>
  <si>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</si>
  <si>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</si>
  <si>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</si>
  <si>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</si>
  <si>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</si>
  <si>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</si>
  <si>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</si>
  <si>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</si>
  <si>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</si>
  <si>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</si>
  <si>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</si>
  <si>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</si>
  <si>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</si>
  <si>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</si>
  <si>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</si>
  <si>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</si>
  <si>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</si>
  <si>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</si>
  <si>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</si>
  <si>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</si>
  <si>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</si>
  <si>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</si>
  <si>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</si>
  <si>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</si>
  <si>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</si>
  <si>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</si>
  <si>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</si>
  <si>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</si>
  <si>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</si>
  <si>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</si>
  <si>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</si>
  <si>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</si>
  <si>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</si>
  <si>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</si>
  <si>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</si>
  <si>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</si>
  <si>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</si>
  <si>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</si>
  <si>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</si>
  <si>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</si>
  <si>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</si>
  <si>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</si>
  <si>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</si>
  <si>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</si>
  <si>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</si>
  <si>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</si>
  <si>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</si>
  <si>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</si>
  <si>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</si>
  <si>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</si>
  <si>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</si>
  <si>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</si>
  <si>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</si>
  <si>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</si>
  <si>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</si>
  <si>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</si>
  <si>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</si>
  <si>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</si>
  <si>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</si>
  <si>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</si>
  <si>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</si>
  <si>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</si>
  <si>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</si>
  <si>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</si>
  <si>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</si>
  <si>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</si>
  <si>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</si>
  <si>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</si>
  <si>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</si>
  <si>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</si>
  <si>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</si>
  <si>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</si>
  <si>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</si>
  <si>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</si>
  <si>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</si>
  <si>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</si>
  <si>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</si>
  <si>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</si>
  <si>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</si>
  <si>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</si>
  <si>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</si>
  <si>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</si>
  <si>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</si>
  <si>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</si>
  <si>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</si>
  <si>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</si>
  <si>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</si>
  <si>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</si>
  <si>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</si>
  <si>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</si>
  <si>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</si>
  <si>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</si>
  <si>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</si>
  <si>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</si>
  <si>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</si>
  <si>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</si>
  <si>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</si>
  <si>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</si>
  <si>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</si>
  <si>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</si>
  <si>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</si>
  <si>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</si>
  <si>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</si>
  <si>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</si>
  <si>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</si>
  <si>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</si>
  <si>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</si>
  <si>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</si>
  <si>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</si>
  <si>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</si>
  <si>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</si>
  <si>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</si>
  <si>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</si>
  <si>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</si>
  <si>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</si>
  <si>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</si>
  <si>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</si>
  <si>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</si>
  <si>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</si>
  <si>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</si>
  <si>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</si>
  <si>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</si>
  <si>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</si>
  <si>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</si>
  <si>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</si>
  <si>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</si>
  <si>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</si>
  <si>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</si>
  <si>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</si>
  <si>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</si>
  <si>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</si>
  <si>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</si>
  <si>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</si>
  <si>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</si>
  <si>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</si>
  <si>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</si>
  <si>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</si>
  <si>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</si>
  <si>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</si>
  <si>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</si>
  <si>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</si>
  <si>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</si>
  <si>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</si>
  <si>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</si>
  <si>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</si>
  <si>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</si>
  <si>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</si>
  <si>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</si>
  <si>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</si>
  <si>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</si>
  <si>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</si>
  <si>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</si>
  <si>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</si>
  <si>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</si>
  <si>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</si>
  <si>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</si>
  <si>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</si>
  <si>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</si>
  <si>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</si>
  <si>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</si>
  <si>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</si>
  <si>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</si>
  <si>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</si>
  <si>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</si>
  <si>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</si>
  <si>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</si>
  <si>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</si>
  <si>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</si>
  <si>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</si>
  <si>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</si>
  <si>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</si>
  <si>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</si>
  <si>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</si>
  <si>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</si>
  <si>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</si>
  <si>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</si>
  <si>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</si>
  <si>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</si>
  <si>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</si>
  <si>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</si>
  <si>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</si>
  <si>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</si>
  <si>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</si>
  <si>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</si>
  <si>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</si>
  <si>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</si>
  <si>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</si>
  <si>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</si>
  <si>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</si>
  <si>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</si>
  <si>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</si>
  <si>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</si>
  <si>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</si>
  <si>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</si>
  <si>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</si>
  <si>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</si>
  <si>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</si>
  <si>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</si>
  <si>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</si>
  <si>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</si>
  <si>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</si>
  <si>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</si>
  <si>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</si>
  <si>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</si>
  <si>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</si>
  <si>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</si>
  <si>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</si>
  <si>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</si>
  <si>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</si>
  <si>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</si>
  <si>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</si>
  <si>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</si>
  <si>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</si>
  <si>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</si>
  <si>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</si>
  <si>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</si>
  <si>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</si>
  <si>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</si>
  <si>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</si>
  <si>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</si>
  <si>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</si>
  <si>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</si>
  <si>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</si>
  <si>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</si>
  <si>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</si>
  <si>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</si>
  <si>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</si>
  <si>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</si>
  <si>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</si>
  <si>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</si>
  <si>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</si>
  <si>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</si>
  <si>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</si>
  <si>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</si>
  <si>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</si>
  <si>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</si>
  <si>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</si>
  <si>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</si>
  <si>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</si>
  <si>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</si>
  <si>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</si>
  <si>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</si>
  <si>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</si>
  <si>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</si>
  <si>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</si>
  <si>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</si>
  <si>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</si>
  <si>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</si>
  <si>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</si>
  <si>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</si>
  <si>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</si>
  <si>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</si>
  <si>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</si>
  <si>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</si>
  <si>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</si>
  <si>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</si>
  <si>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</si>
  <si>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</si>
  <si>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</si>
  <si>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</si>
  <si>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</si>
  <si>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</si>
  <si>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</si>
  <si>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</si>
  <si>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</si>
  <si>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</si>
  <si>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</si>
  <si>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</si>
  <si>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</si>
  <si>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</si>
  <si>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</si>
  <si>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</si>
  <si>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</si>
  <si>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</si>
  <si>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</si>
  <si>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</si>
  <si>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</si>
  <si>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</si>
  <si>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</si>
  <si>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</si>
  <si>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</si>
  <si>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</si>
  <si>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</si>
  <si>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</si>
  <si>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</si>
  <si>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</si>
  <si>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</si>
  <si>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</si>
  <si>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</si>
  <si>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</si>
  <si>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</si>
  <si>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</si>
  <si>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</si>
  <si>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</si>
  <si>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</si>
  <si>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</si>
  <si>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</si>
  <si>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</si>
  <si>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</si>
  <si>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</si>
  <si>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</si>
  <si>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</si>
  <si>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</si>
  <si>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</si>
  <si>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</si>
  <si>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</si>
  <si>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</si>
  <si>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</si>
  <si>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</si>
  <si>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</si>
  <si>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</si>
  <si>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</si>
  <si>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</si>
  <si>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</si>
  <si>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</si>
  <si>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</si>
  <si>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</si>
  <si>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</si>
  <si>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</si>
  <si>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</si>
  <si>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</si>
  <si>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</si>
  <si>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</si>
  <si>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</si>
  <si>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</si>
  <si>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</si>
  <si>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</si>
  <si>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</si>
  <si>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</si>
  <si>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</si>
  <si>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</si>
  <si>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</si>
  <si>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</si>
  <si>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</si>
  <si>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</si>
  <si>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</si>
  <si>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</si>
  <si>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</si>
  <si>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</si>
  <si>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</si>
  <si>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</si>
  <si>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</si>
  <si>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</si>
  <si>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</si>
  <si>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</si>
  <si>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</si>
  <si>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</si>
  <si>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</si>
  <si>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</si>
  <si>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</si>
  <si>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</si>
  <si>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</si>
  <si>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</si>
  <si>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</si>
  <si>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</si>
  <si>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</si>
  <si>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</si>
  <si>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</si>
  <si>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</si>
  <si>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</si>
  <si>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</si>
  <si>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</si>
  <si>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</si>
  <si>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</si>
  <si>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</si>
  <si>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</si>
  <si>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</si>
  <si>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</si>
  <si>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</si>
  <si>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</si>
  <si>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</si>
  <si>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</si>
  <si>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</si>
  <si>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</si>
  <si>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</si>
  <si>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</si>
  <si>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</si>
  <si>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</si>
  <si>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</si>
  <si>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</si>
  <si>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</si>
  <si>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</si>
  <si>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</si>
  <si>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</si>
  <si>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</si>
  <si>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</si>
  <si>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</si>
  <si>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</si>
  <si>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</si>
  <si>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</si>
  <si>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</si>
  <si>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</si>
  <si>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</si>
  <si>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</si>
  <si>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</si>
  <si>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</si>
  <si>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</si>
  <si>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</si>
  <si>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</si>
  <si>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</si>
  <si>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</si>
  <si>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</si>
  <si>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</si>
  <si>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</si>
  <si>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</si>
  <si>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</si>
  <si>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</si>
  <si>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</si>
  <si>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</si>
  <si>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</si>
  <si>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</si>
  <si>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</si>
  <si>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</si>
  <si>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</si>
  <si>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</si>
  <si>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</si>
  <si>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</si>
  <si>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</si>
  <si>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</si>
  <si>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</si>
  <si>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</si>
  <si>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</si>
  <si>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</si>
  <si>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</si>
  <si>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</si>
  <si>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</si>
  <si>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</si>
  <si>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</si>
  <si>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</si>
  <si>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</si>
  <si>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</si>
  <si>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</si>
  <si>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</si>
  <si>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</si>
  <si>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</si>
  <si>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</si>
  <si>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</si>
  <si>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</si>
  <si>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</si>
  <si>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</si>
  <si>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</si>
  <si>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</si>
  <si>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</si>
  <si>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</si>
  <si>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</si>
  <si>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</si>
  <si>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</si>
  <si>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</si>
  <si>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</si>
  <si>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</si>
  <si>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</si>
  <si>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</si>
  <si>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</si>
  <si>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</si>
  <si>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</si>
  <si>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</si>
  <si>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</si>
  <si>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</si>
  <si>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</si>
  <si>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</si>
  <si>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</si>
  <si>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</si>
  <si>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</si>
  <si>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</si>
  <si>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</si>
  <si>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</si>
  <si>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</si>
  <si>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</si>
  <si>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</si>
  <si>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</si>
  <si>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</si>
  <si>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</si>
  <si>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</si>
  <si>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</si>
  <si>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</si>
  <si>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</si>
  <si>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</si>
  <si>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</si>
  <si>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</si>
  <si>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</si>
  <si>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</si>
  <si>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</si>
  <si>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</si>
  <si>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</si>
  <si>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</si>
  <si>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</si>
  <si>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</si>
  <si>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</si>
  <si>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</si>
  <si>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</si>
  <si>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</si>
  <si>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</si>
  <si>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</si>
  <si>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</si>
  <si>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</si>
  <si>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</si>
  <si>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</si>
  <si>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</si>
  <si>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</si>
  <si>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</si>
  <si>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</si>
  <si>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</si>
  <si>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</si>
  <si>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</si>
  <si>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</si>
  <si>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</si>
  <si>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</si>
  <si>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</si>
  <si>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</si>
  <si>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</si>
  <si>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</si>
  <si>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</si>
  <si>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</si>
  <si>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</si>
  <si>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</si>
  <si>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</si>
  <si>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</si>
  <si>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</si>
  <si>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</si>
  <si>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</si>
  <si>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</si>
  <si>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</si>
  <si>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</si>
  <si>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</si>
  <si>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</si>
  <si>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</si>
  <si>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</si>
  <si>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</si>
  <si>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</si>
  <si>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</si>
  <si>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</si>
  <si>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</si>
  <si>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</si>
  <si>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</si>
  <si>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</si>
  <si>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</si>
  <si>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</si>
  <si>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</si>
  <si>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</si>
  <si>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</si>
  <si>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</si>
  <si>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</si>
  <si>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</si>
  <si>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</si>
  <si>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</si>
  <si>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</si>
  <si>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</si>
  <si>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</si>
  <si>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</si>
  <si>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</si>
  <si>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</si>
  <si>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</si>
  <si>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</si>
  <si>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</si>
  <si>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</si>
  <si>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</si>
  <si>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</si>
  <si>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</si>
  <si>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</si>
  <si>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</si>
  <si>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</si>
  <si>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</si>
  <si>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</si>
  <si>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</si>
  <si>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</si>
  <si>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</si>
  <si>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</si>
  <si>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</si>
  <si>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</si>
  <si>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</si>
  <si>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</si>
  <si>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</si>
  <si>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</si>
  <si>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</si>
  <si>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</si>
  <si>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</si>
  <si>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</si>
  <si>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</si>
  <si>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</si>
  <si>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</si>
  <si>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</si>
  <si>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</si>
  <si>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</si>
  <si>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</si>
  <si>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</si>
  <si>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</si>
  <si>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</si>
  <si>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</si>
  <si>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</si>
  <si>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</si>
  <si>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</si>
  <si>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</si>
  <si>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</si>
  <si>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</si>
  <si>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</si>
  <si>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</si>
  <si>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</si>
  <si>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</si>
  <si>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</si>
  <si>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</si>
  <si>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</si>
  <si>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</si>
  <si>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</si>
  <si>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</si>
  <si>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</si>
  <si>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</si>
  <si>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</si>
  <si>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</si>
  <si>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</si>
  <si>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</si>
  <si>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</si>
  <si>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</si>
  <si>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</si>
  <si>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</si>
  <si>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</si>
  <si>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</si>
  <si>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</si>
  <si>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</si>
  <si>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</si>
  <si>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</si>
  <si>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</si>
  <si>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</si>
  <si>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</si>
  <si>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</si>
  <si>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</si>
  <si>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</si>
  <si>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</si>
  <si>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</si>
  <si>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</si>
  <si>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</si>
  <si>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</si>
  <si>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</si>
  <si>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</si>
  <si>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</si>
  <si>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</si>
  <si>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</si>
  <si>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</si>
  <si>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</si>
  <si>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</si>
  <si>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</si>
  <si>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</si>
  <si>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</si>
  <si>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</si>
  <si>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</si>
  <si>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</si>
  <si>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</si>
  <si>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</si>
  <si>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</si>
  <si>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</si>
  <si>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</si>
  <si>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</si>
  <si>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</si>
  <si>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</si>
  <si>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</si>
  <si>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</si>
  <si>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</si>
  <si>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</si>
  <si>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</si>
  <si>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</si>
  <si>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</si>
  <si>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</si>
  <si>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</si>
  <si>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</si>
  <si>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</si>
  <si>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</si>
  <si>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</si>
  <si>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</si>
  <si>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</si>
  <si>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</si>
  <si>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</si>
  <si>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</si>
  <si>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</si>
  <si>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</si>
  <si>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</si>
  <si>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</si>
  <si>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</si>
  <si>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</si>
  <si>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</si>
  <si>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</si>
  <si>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</si>
  <si>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</si>
  <si>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</si>
  <si>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</si>
  <si>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</si>
  <si>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</si>
  <si>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</si>
  <si>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</si>
  <si>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</si>
  <si>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</si>
  <si>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</si>
  <si>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</si>
  <si>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</si>
  <si>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</si>
  <si>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</si>
  <si>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</si>
  <si>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</si>
  <si>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</si>
  <si>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</si>
  <si>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</si>
  <si>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</si>
  <si>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</si>
  <si>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</si>
  <si>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</si>
  <si>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</si>
  <si>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</si>
  <si>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</si>
  <si>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</si>
  <si>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</si>
  <si>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</si>
  <si>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</si>
  <si>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</si>
  <si>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</si>
  <si>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</si>
  <si>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</si>
  <si>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</si>
  <si>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</si>
  <si>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</si>
  <si>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</si>
  <si>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</si>
  <si>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</si>
  <si>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</si>
  <si>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</si>
  <si>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</si>
  <si>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</si>
  <si>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</si>
  <si>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</si>
  <si>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</si>
  <si>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</si>
  <si>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</si>
  <si>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</si>
  <si>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</si>
  <si>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</si>
  <si>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</si>
  <si>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</si>
  <si>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</si>
  <si>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</si>
  <si>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</si>
  <si>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</si>
  <si>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</si>
  <si>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</si>
  <si>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</si>
  <si>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</si>
  <si>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</si>
  <si>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</si>
  <si>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</si>
  <si>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</si>
  <si>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</si>
  <si>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</si>
  <si>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</si>
  <si>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</si>
  <si>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</si>
  <si>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</si>
  <si>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</si>
  <si>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</si>
  <si>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</si>
  <si>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</si>
  <si>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</si>
  <si>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</si>
  <si>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</si>
  <si>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</si>
  <si>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</si>
  <si>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</si>
  <si>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</si>
  <si>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</si>
  <si>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</si>
  <si>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</si>
  <si>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</si>
  <si>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</si>
  <si>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</si>
  <si>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</si>
  <si>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</si>
  <si>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</si>
  <si>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</si>
  <si>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</si>
  <si>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</si>
  <si>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</si>
  <si>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</si>
  <si>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</si>
  <si>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</si>
  <si>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</si>
  <si>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</si>
  <si>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</si>
  <si>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</si>
  <si>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</si>
  <si>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</si>
  <si>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</si>
  <si>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</si>
  <si>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</si>
  <si>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</si>
  <si>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</si>
  <si>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</si>
  <si>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</si>
  <si>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</si>
  <si>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</si>
  <si>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</si>
  <si>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</si>
  <si>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</si>
  <si>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</si>
  <si>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</si>
  <si>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</si>
  <si>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</si>
  <si>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</si>
  <si>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</si>
  <si>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</si>
  <si>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</si>
  <si>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</si>
  <si>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</si>
  <si>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</si>
  <si>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</si>
  <si>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</si>
  <si>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</si>
  <si>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</si>
  <si>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</si>
  <si>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</si>
  <si>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</si>
  <si>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</si>
  <si>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</si>
  <si>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</si>
  <si>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</si>
  <si>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</si>
  <si>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</si>
  <si>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</si>
  <si>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</si>
  <si>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</si>
  <si>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</si>
  <si>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</si>
  <si>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</si>
  <si>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</si>
  <si>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</si>
  <si>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</si>
  <si>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</si>
  <si>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</si>
  <si>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</si>
  <si>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</si>
  <si>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</si>
  <si>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</si>
  <si>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</si>
  <si>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</si>
  <si>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</si>
  <si>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</si>
  <si>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</si>
  <si>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</si>
  <si>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</si>
  <si>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</si>
  <si>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</si>
  <si>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</si>
  <si>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</si>
  <si>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</si>
  <si>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</si>
  <si>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</si>
  <si>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</si>
  <si>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</si>
  <si>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</si>
  <si>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</si>
  <si>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</si>
  <si>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</si>
  <si>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</si>
  <si>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</si>
  <si>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</si>
  <si>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</si>
  <si>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</si>
  <si>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</si>
  <si>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</si>
  <si>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</si>
  <si>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</si>
  <si>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</si>
  <si>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</si>
  <si>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</si>
  <si>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</si>
  <si>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</si>
  <si>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</si>
  <si>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</si>
  <si>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</si>
  <si>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</si>
  <si>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</si>
  <si>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</si>
  <si>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</si>
  <si>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</si>
  <si>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</si>
  <si>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</si>
  <si>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</si>
  <si>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</si>
  <si>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</si>
  <si>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</si>
  <si>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</si>
  <si>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</si>
  <si>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</si>
  <si>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</si>
  <si>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</si>
  <si>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</si>
  <si>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</si>
  <si>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</si>
  <si>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</si>
  <si>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</si>
  <si>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</si>
  <si>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</si>
  <si>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</si>
  <si>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</si>
  <si>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</si>
  <si>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</si>
  <si>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</si>
  <si>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</si>
  <si>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</si>
  <si>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</si>
  <si>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</si>
  <si>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</si>
  <si>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</si>
  <si>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</si>
  <si>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</si>
  <si>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</si>
  <si>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</si>
  <si>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</si>
  <si>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</si>
  <si>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</si>
  <si>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</si>
  <si>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</si>
  <si>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</si>
  <si>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</si>
  <si>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</si>
  <si>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</si>
  <si>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</si>
  <si>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</si>
  <si>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</si>
  <si>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</si>
  <si>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</si>
  <si>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</si>
  <si>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</si>
  <si>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</si>
  <si>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</si>
  <si>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</si>
  <si>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</si>
  <si>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</si>
  <si>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</si>
  <si>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</si>
  <si>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</si>
  <si>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</si>
  <si>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</si>
  <si>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</si>
  <si>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</si>
  <si>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</si>
  <si>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</si>
  <si>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</si>
  <si>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</si>
  <si>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</si>
  <si>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</si>
  <si>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</si>
  <si>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</si>
  <si>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</si>
  <si>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</si>
  <si>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</si>
  <si>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</si>
  <si>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</si>
  <si>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</si>
  <si>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</si>
  <si>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</si>
  <si>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</si>
  <si>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</si>
  <si>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</si>
  <si>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</si>
  <si>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</si>
  <si>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</si>
  <si>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</si>
  <si>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</si>
  <si>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</si>
  <si>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</si>
  <si>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</si>
  <si>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</si>
  <si>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</si>
  <si>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</si>
  <si>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</si>
  <si>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</si>
  <si>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</si>
  <si>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</si>
  <si>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</si>
  <si>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</si>
  <si>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</si>
  <si>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</si>
  <si>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</si>
  <si>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</si>
  <si>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</si>
  <si>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</si>
  <si>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</si>
  <si>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</si>
  <si>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</si>
  <si>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</si>
  <si>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</si>
  <si>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</si>
  <si>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</si>
  <si>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</si>
  <si>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</si>
  <si>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</si>
  <si>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</si>
  <si>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</si>
  <si>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</si>
  <si>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</si>
  <si>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</si>
  <si>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</si>
  <si>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</si>
  <si>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</si>
  <si>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</si>
  <si>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</si>
  <si>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</si>
  <si>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</si>
  <si>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</si>
  <si>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</si>
  <si>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</si>
  <si>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</si>
  <si>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</si>
  <si>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</si>
  <si>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</si>
  <si>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</si>
  <si>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</si>
  <si>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</si>
  <si>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</si>
  <si>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</si>
  <si>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</si>
  <si>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</si>
  <si>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</si>
  <si>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</si>
  <si>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</si>
  <si>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</si>
  <si>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</si>
  <si>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</si>
  <si>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</si>
  <si>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</si>
  <si>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</si>
  <si>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</si>
  <si>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</si>
  <si>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</si>
  <si>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</si>
  <si>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</si>
  <si>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</si>
  <si>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</si>
  <si>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</si>
  <si>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</si>
  <si>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</si>
  <si>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</si>
  <si>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</si>
  <si>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</si>
  <si>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</si>
  <si>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</si>
  <si>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</si>
  <si>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</si>
  <si>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</si>
  <si>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</si>
  <si>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</si>
  <si>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</si>
  <si>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</si>
  <si>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</si>
  <si>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</si>
  <si>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</si>
  <si>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</si>
  <si>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</si>
  <si>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</si>
  <si>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</si>
  <si>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</si>
  <si>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</si>
  <si>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</si>
  <si>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</si>
  <si>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</si>
  <si>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</si>
  <si>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</si>
  <si>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</si>
  <si>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</si>
  <si>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</si>
  <si>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</si>
  <si>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</si>
  <si>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</si>
  <si>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</si>
  <si>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</si>
  <si>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</si>
  <si>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</si>
  <si>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</si>
  <si>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</si>
  <si>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</si>
  <si>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</si>
  <si>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</si>
  <si>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</si>
  <si>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</si>
  <si>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</si>
  <si>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</si>
  <si>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</si>
  <si>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</si>
  <si>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</si>
  <si>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</si>
  <si>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</si>
  <si>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</si>
  <si>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</si>
  <si>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</si>
  <si>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</si>
  <si>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</si>
  <si>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</si>
  <si>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</si>
  <si>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</si>
  <si>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</si>
  <si>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</si>
  <si>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</si>
  <si>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</si>
  <si>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</si>
  <si>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</si>
  <si>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</si>
  <si>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</si>
  <si>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</si>
  <si>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</si>
  <si>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</si>
  <si>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</si>
  <si>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</si>
  <si>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</si>
  <si>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</si>
  <si>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</si>
  <si>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</si>
  <si>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</si>
  <si>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</si>
  <si>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</si>
  <si>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</si>
  <si>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</si>
  <si>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</si>
  <si>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</si>
  <si>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</si>
  <si>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</si>
  <si>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</si>
  <si>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</si>
  <si>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</si>
  <si>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</si>
  <si>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</si>
  <si>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</si>
  <si>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</si>
  <si>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</si>
  <si>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</si>
  <si>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</si>
  <si>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</si>
  <si>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</si>
  <si>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</si>
  <si>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</si>
  <si>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</si>
  <si>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</si>
  <si>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</si>
  <si>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</si>
  <si>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</si>
  <si>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</si>
  <si>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</si>
  <si>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</si>
  <si>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</si>
  <si>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</si>
  <si>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</si>
  <si>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</si>
  <si>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</si>
  <si>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</si>
  <si>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</si>
  <si>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</si>
  <si>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</si>
  <si>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</si>
  <si>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</si>
  <si>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</si>
  <si>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</si>
  <si>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</si>
  <si>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</si>
  <si>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</si>
  <si>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</si>
  <si>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</si>
  <si>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</si>
  <si>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</si>
  <si>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</si>
  <si>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</si>
  <si>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</si>
  <si>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</si>
  <si>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</si>
  <si>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</si>
  <si>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</si>
  <si>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</si>
  <si>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</si>
  <si>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</si>
  <si>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</si>
  <si>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</si>
  <si>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</si>
  <si>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</si>
  <si>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</si>
  <si>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</si>
  <si>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</si>
  <si>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</si>
  <si>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</si>
  <si>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</si>
  <si>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</si>
  <si>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</si>
  <si>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</si>
  <si>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</si>
  <si>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</si>
  <si>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</si>
  <si>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</si>
  <si>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</si>
  <si>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</si>
  <si>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</si>
  <si>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</si>
  <si>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</si>
  <si>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</si>
  <si>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</si>
  <si>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</si>
  <si>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</si>
  <si>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</si>
  <si>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</si>
  <si>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</si>
  <si>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</si>
  <si>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</si>
  <si>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</si>
  <si>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</si>
  <si>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</si>
  <si>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</si>
  <si>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</si>
  <si>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</si>
  <si>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</si>
  <si>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</si>
  <si>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</si>
  <si>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</si>
  <si>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</si>
  <si>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</si>
  <si>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</si>
  <si>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</si>
  <si>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</si>
  <si>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</si>
  <si>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</si>
  <si>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</si>
  <si>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</si>
  <si>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</si>
  <si>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</si>
  <si>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</si>
  <si>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</si>
  <si>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</si>
  <si>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</si>
  <si>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</si>
  <si>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</si>
  <si>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</si>
  <si>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</si>
  <si>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</si>
  <si>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</si>
  <si>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</si>
  <si>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</si>
  <si>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</si>
  <si>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</si>
  <si>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</si>
  <si>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</si>
  <si>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</si>
  <si>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</si>
  <si>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</si>
  <si>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</si>
  <si>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</si>
  <si>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</si>
  <si>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</si>
  <si>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</si>
  <si>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</si>
  <si>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</si>
  <si>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</si>
  <si>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</si>
  <si>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</si>
  <si>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</si>
  <si>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</si>
  <si>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</si>
  <si>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</si>
  <si>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</si>
  <si>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</si>
  <si>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</si>
  <si>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</si>
  <si>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</si>
  <si>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</si>
  <si>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</si>
  <si>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</si>
  <si>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</si>
  <si>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</si>
  <si>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</si>
  <si>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</si>
  <si>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</si>
  <si>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</si>
  <si>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</si>
  <si>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</si>
  <si>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</si>
  <si>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</si>
  <si>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</si>
  <si>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</si>
  <si>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</si>
  <si>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</si>
  <si>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</si>
  <si>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</si>
  <si>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</si>
  <si>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</si>
  <si>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</si>
  <si>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</si>
  <si>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</si>
  <si>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</si>
  <si>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</si>
  <si>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</si>
  <si>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</si>
  <si>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</si>
  <si>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</si>
  <si>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</si>
  <si>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</si>
  <si>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</si>
  <si>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</si>
  <si>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</si>
  <si>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</si>
  <si>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</si>
  <si>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</si>
  <si>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</si>
  <si>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</si>
  <si>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</si>
  <si>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</si>
  <si>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</si>
  <si>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</si>
  <si>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</si>
  <si>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</si>
  <si>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</si>
  <si>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</si>
  <si>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</si>
  <si>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</si>
  <si>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</si>
  <si>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</si>
  <si>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</si>
  <si>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</si>
  <si>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</si>
  <si>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</si>
  <si>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</si>
  <si>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</si>
  <si>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</si>
  <si>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</si>
  <si>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</si>
  <si>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</si>
  <si>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</si>
  <si>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</si>
  <si>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</si>
  <si>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</si>
  <si>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</si>
  <si>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</si>
  <si>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</si>
  <si>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</si>
  <si>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</si>
  <si>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</si>
  <si>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</si>
  <si>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</si>
  <si>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</si>
  <si>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</si>
  <si>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</si>
  <si>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</si>
  <si>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</si>
  <si>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</si>
  <si>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</si>
  <si>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</si>
  <si>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</si>
  <si>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</si>
  <si>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</si>
  <si>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</si>
  <si>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</si>
  <si>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</si>
  <si>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</si>
  <si>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</si>
  <si>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</si>
  <si>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</si>
  <si>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</si>
  <si>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</si>
  <si>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</si>
  <si>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</si>
  <si>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</si>
  <si>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</si>
  <si>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</si>
  <si>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</si>
  <si>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</si>
  <si>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</si>
  <si>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</si>
  <si>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</si>
  <si>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</si>
  <si>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</si>
  <si>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</si>
  <si>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</si>
  <si>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</si>
  <si>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</si>
  <si>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</si>
  <si>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</si>
  <si>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</si>
  <si>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</si>
  <si>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</si>
  <si>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</si>
  <si>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</si>
  <si>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</si>
  <si>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</si>
  <si>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</si>
  <si>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</si>
  <si>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</si>
  <si>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</si>
  <si>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</si>
  <si>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</si>
  <si>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</si>
  <si>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</si>
  <si>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</si>
  <si>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</si>
  <si>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</si>
  <si>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</si>
  <si>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</si>
  <si>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</si>
  <si>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</si>
  <si>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</si>
  <si>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</si>
  <si>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</si>
  <si>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</si>
  <si>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</si>
  <si>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</si>
  <si>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</si>
  <si>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</si>
  <si>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</si>
  <si>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</si>
  <si>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</si>
  <si>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</si>
  <si>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</si>
  <si>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</si>
  <si>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</si>
  <si>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</si>
  <si>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</si>
  <si>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</si>
  <si>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</si>
  <si>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</si>
  <si>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</si>
  <si>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</si>
  <si>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</si>
  <si>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</si>
  <si>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</si>
  <si>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</si>
  <si>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</si>
  <si>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</si>
  <si>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</si>
  <si>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</si>
  <si>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</si>
  <si>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</si>
  <si>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</si>
  <si>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</si>
  <si>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</si>
  <si>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</si>
  <si>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</si>
  <si>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</si>
  <si>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</si>
  <si>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</si>
  <si>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</si>
  <si>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</si>
  <si>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</si>
  <si>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</si>
  <si>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</si>
  <si>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</si>
  <si>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</si>
  <si>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</si>
  <si>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</si>
  <si>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</si>
  <si>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</si>
  <si>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</si>
  <si>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</si>
  <si>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</si>
  <si>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</si>
  <si>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</si>
  <si>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</si>
  <si>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</si>
  <si>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</si>
  <si>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</si>
  <si>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</si>
  <si>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</si>
  <si>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</si>
  <si>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</si>
  <si>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</si>
  <si>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</si>
  <si>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</si>
  <si>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</si>
  <si>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</si>
  <si>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</si>
  <si>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</si>
  <si>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</si>
  <si>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</si>
  <si>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</si>
  <si>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</si>
  <si>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</si>
  <si>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</si>
  <si>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</si>
  <si>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</si>
  <si>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</si>
  <si>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</si>
  <si>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</si>
  <si>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</si>
  <si>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</si>
  <si>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</si>
  <si>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</si>
  <si>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</si>
  <si>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</si>
  <si>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</si>
  <si>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</si>
  <si>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</si>
  <si>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</si>
  <si>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</si>
  <si>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</si>
  <si>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</si>
  <si>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</si>
  <si>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</si>
  <si>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</si>
  <si>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</si>
  <si>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</si>
  <si>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</si>
  <si>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</si>
  <si>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</si>
  <si>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</si>
  <si>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</si>
  <si>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</si>
  <si>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</si>
  <si>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</si>
  <si>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</si>
  <si>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</si>
  <si>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</si>
  <si>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</si>
  <si>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</si>
  <si>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</si>
  <si>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</si>
  <si>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</si>
  <si>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</si>
  <si>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</si>
  <si>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</si>
  <si>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</si>
  <si>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</si>
  <si>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</si>
  <si>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</si>
  <si>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</si>
  <si>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</si>
  <si>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</si>
  <si>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</si>
  <si>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</si>
  <si>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</si>
  <si>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</si>
  <si>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</si>
  <si>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</si>
  <si>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</si>
  <si>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</si>
  <si>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</si>
  <si>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</si>
  <si>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</si>
  <si>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</si>
  <si>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</si>
  <si>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</si>
  <si>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</si>
  <si>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</si>
  <si>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</si>
  <si>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</si>
  <si>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</si>
  <si>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</si>
  <si>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</si>
  <si>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</si>
  <si>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</si>
  <si>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</si>
  <si>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</si>
  <si>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</si>
  <si>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</si>
  <si>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</si>
  <si>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</si>
  <si>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</si>
  <si>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</si>
  <si>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</si>
  <si>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</si>
  <si>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</si>
  <si>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</si>
  <si>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</si>
  <si>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</si>
  <si>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</si>
  <si>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</si>
  <si>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</si>
  <si>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</si>
  <si>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</si>
  <si>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</si>
  <si>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</si>
  <si>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</si>
  <si>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</si>
  <si>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</si>
  <si>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</si>
  <si>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</si>
  <si>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</si>
  <si>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</si>
  <si>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</si>
  <si>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</si>
  <si>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</si>
  <si>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</si>
  <si>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</si>
  <si>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</si>
  <si>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</si>
  <si>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</si>
  <si>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</si>
  <si>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</si>
  <si>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</si>
  <si>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</si>
  <si>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</si>
  <si>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</si>
  <si>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</si>
  <si>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</si>
  <si>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</si>
  <si>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</si>
  <si>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</si>
  <si>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</si>
  <si>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</si>
  <si>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</si>
  <si>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</si>
  <si>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</si>
  <si>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</si>
  <si>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</si>
  <si>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</si>
  <si>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</si>
  <si>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</si>
  <si>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</si>
  <si>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</si>
  <si>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</si>
  <si>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</si>
  <si>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</si>
  <si>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</si>
  <si>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</si>
  <si>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</si>
  <si>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</si>
  <si>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</si>
  <si>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</si>
  <si>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</si>
  <si>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</si>
  <si>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</si>
  <si>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</si>
  <si>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</si>
  <si>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</si>
  <si>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</si>
  <si>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</si>
  <si>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</si>
  <si>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</si>
  <si>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</si>
  <si>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</si>
  <si>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</si>
  <si>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</si>
  <si>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</si>
  <si>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</si>
  <si>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</si>
  <si>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</si>
  <si>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</si>
  <si>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</si>
  <si>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</si>
  <si>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</si>
  <si>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</si>
  <si>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</si>
  <si>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</si>
  <si>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</si>
  <si>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</si>
  <si>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</si>
  <si>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</si>
  <si>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</si>
  <si>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</si>
  <si>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</si>
  <si>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</si>
  <si>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</si>
  <si>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</si>
  <si>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</si>
  <si>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</si>
  <si>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</si>
  <si>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</si>
  <si>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</si>
  <si>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</si>
  <si>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</si>
  <si>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</si>
  <si>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</si>
  <si>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</si>
  <si>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</si>
  <si>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</si>
  <si>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</si>
  <si>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</si>
  <si>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</si>
  <si>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</si>
  <si>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</si>
  <si>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</si>
  <si>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</si>
  <si>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</si>
  <si>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</si>
  <si>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</si>
  <si>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</si>
  <si>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</si>
  <si>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</si>
  <si>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</si>
  <si>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</si>
  <si>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</si>
  <si>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</si>
  <si>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</si>
  <si>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</si>
  <si>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</si>
  <si>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</si>
  <si>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</si>
  <si>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</si>
  <si>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</si>
  <si>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</si>
  <si>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</si>
  <si>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</si>
  <si>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</si>
  <si>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</si>
  <si>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</si>
  <si>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</si>
  <si>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</si>
  <si>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</si>
  <si>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</si>
  <si>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</si>
  <si>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</si>
  <si>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</si>
  <si>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</si>
  <si>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</si>
  <si>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</si>
  <si>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</si>
  <si>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</si>
  <si>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</si>
  <si>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</si>
  <si>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</si>
  <si>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</si>
  <si>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</si>
  <si>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</si>
  <si>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</si>
  <si>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</si>
  <si>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</si>
  <si>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</si>
  <si>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</si>
  <si>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</si>
  <si>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</si>
  <si>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</si>
  <si>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</si>
  <si>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</si>
  <si>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</si>
  <si>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</si>
  <si>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</si>
  <si>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</si>
  <si>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</si>
  <si>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</si>
  <si>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</si>
  <si>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</si>
  <si>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</si>
  <si>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</si>
  <si>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</si>
  <si>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</si>
  <si>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</si>
  <si>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</si>
  <si>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</si>
  <si>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</si>
  <si>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</si>
  <si>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</si>
  <si>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</si>
  <si>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</si>
  <si>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</si>
  <si>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</si>
  <si>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</si>
  <si>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</si>
  <si>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</si>
  <si>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</si>
  <si>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</si>
  <si>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</si>
  <si>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</si>
  <si>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</si>
  <si>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</si>
  <si>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</si>
  <si>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</si>
  <si>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</si>
  <si>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</si>
  <si>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</si>
  <si>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</si>
  <si>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</si>
  <si>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</si>
  <si>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</si>
  <si>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</si>
  <si>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</si>
  <si>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</si>
  <si>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</si>
  <si>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</si>
  <si>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</si>
  <si>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</si>
  <si>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</si>
  <si>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</si>
  <si>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</si>
  <si>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</si>
  <si>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</si>
  <si>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</si>
  <si>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</si>
  <si>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</si>
  <si>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</si>
  <si>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</si>
  <si>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</si>
  <si>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</si>
  <si>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</si>
  <si>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</si>
  <si>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</si>
  <si>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</si>
  <si>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</si>
  <si>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</si>
  <si>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</si>
  <si>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</si>
  <si>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</si>
  <si>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</si>
  <si>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</si>
  <si>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</si>
  <si>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</si>
  <si>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</si>
  <si>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</si>
  <si>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</si>
  <si>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</si>
  <si>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</si>
  <si>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</si>
  <si>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</si>
  <si>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</si>
  <si>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</si>
  <si>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</si>
  <si>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</si>
  <si>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</si>
  <si>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</si>
  <si>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</si>
  <si>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</si>
  <si>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</si>
  <si>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</si>
  <si>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</si>
  <si>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</si>
  <si>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</si>
  <si>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</si>
  <si>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</si>
  <si>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</si>
  <si>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</si>
  <si>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</si>
  <si>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</si>
  <si>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</si>
  <si>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</si>
  <si>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</si>
  <si>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</si>
  <si>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</si>
  <si>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</si>
  <si>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</si>
  <si>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</si>
  <si>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</si>
  <si>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</si>
  <si>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</si>
  <si>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</si>
  <si>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</si>
  <si>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</si>
  <si>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</si>
  <si>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</si>
  <si>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</si>
  <si>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</si>
  <si>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</si>
  <si>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</si>
  <si>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</si>
  <si>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</si>
  <si>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</si>
  <si>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</si>
  <si>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</si>
  <si>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</si>
  <si>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</si>
  <si>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</si>
  <si>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</si>
  <si>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</si>
  <si>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</si>
  <si>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</si>
  <si>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</si>
  <si>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</si>
  <si>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</si>
  <si>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</si>
  <si>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</si>
  <si>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</si>
  <si>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</si>
  <si>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</si>
  <si>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</si>
  <si>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</si>
  <si>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</si>
  <si>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</si>
  <si>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</si>
  <si>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</si>
  <si>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</si>
  <si>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</si>
  <si>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</si>
  <si>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</si>
  <si>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</si>
  <si>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</si>
  <si>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</si>
  <si>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</si>
  <si>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</si>
  <si>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</si>
  <si>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</si>
  <si>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</si>
  <si>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</si>
  <si>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</si>
  <si>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</si>
  <si>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</si>
  <si>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</si>
  <si>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</si>
  <si>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</si>
  <si>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</si>
  <si>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</si>
  <si>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</si>
  <si>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</si>
  <si>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</si>
  <si>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</si>
  <si>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</si>
  <si>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</si>
  <si>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</si>
  <si>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</si>
  <si>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</si>
  <si>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</si>
  <si>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</si>
  <si>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</si>
  <si>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</si>
  <si>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</si>
  <si>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</si>
  <si>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</si>
  <si>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</si>
  <si>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</si>
  <si>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</si>
  <si>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</si>
  <si>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</si>
  <si>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</si>
  <si>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</si>
  <si>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</si>
  <si>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</si>
  <si>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</si>
  <si>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</si>
  <si>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</si>
  <si>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</si>
  <si>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</si>
  <si>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</si>
  <si>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</si>
  <si>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</si>
  <si>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</si>
  <si>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</si>
  <si>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</si>
  <si>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</si>
  <si>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</si>
  <si>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</si>
  <si>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</si>
  <si>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</si>
  <si>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</si>
  <si>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</si>
  <si>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</si>
  <si>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</si>
  <si>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</si>
  <si>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</si>
  <si>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</si>
  <si>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</si>
  <si>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</si>
  <si>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</si>
  <si>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</si>
  <si>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</si>
  <si>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</si>
  <si>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</si>
  <si>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</si>
  <si>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</si>
  <si>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</si>
  <si>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</si>
  <si>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</si>
  <si>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</si>
  <si>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</si>
  <si>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</si>
  <si>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</si>
  <si>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</si>
  <si>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</si>
  <si>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</si>
  <si>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</si>
  <si>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</si>
  <si>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</si>
  <si>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</si>
  <si>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</si>
  <si>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</si>
  <si>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</si>
  <si>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</si>
  <si>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</si>
  <si>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</si>
  <si>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</si>
  <si>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</si>
  <si>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</si>
  <si>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</si>
  <si>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</si>
  <si>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</si>
  <si>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</si>
  <si>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</si>
  <si>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</si>
  <si>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</si>
  <si>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</si>
  <si>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</si>
  <si>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</si>
  <si>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</si>
  <si>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</si>
  <si>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</si>
  <si>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</si>
  <si>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</si>
  <si>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</si>
  <si>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</si>
  <si>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</si>
  <si>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</si>
  <si>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</si>
  <si>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</si>
  <si>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</si>
  <si>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</si>
  <si>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</si>
  <si>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</si>
  <si>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</si>
  <si>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</si>
  <si>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</si>
  <si>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</si>
  <si>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</si>
  <si>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</si>
  <si>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</si>
  <si>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</si>
  <si>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</si>
  <si>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</si>
  <si>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</si>
  <si>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</si>
  <si>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</si>
  <si>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</si>
  <si>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</si>
  <si>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</si>
  <si>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</si>
  <si>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</si>
  <si>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</si>
  <si>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</si>
  <si>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</si>
  <si>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</si>
  <si>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</si>
  <si>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</si>
  <si>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</si>
  <si>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</si>
  <si>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</si>
  <si>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</si>
  <si>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</si>
  <si>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</si>
  <si>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</si>
  <si>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</si>
  <si>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</si>
  <si>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</si>
  <si>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</si>
  <si>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</si>
  <si>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</si>
  <si>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</si>
  <si>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</si>
  <si>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</si>
  <si>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</si>
  <si>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</si>
  <si>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</si>
  <si>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</si>
  <si>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</si>
  <si>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</si>
  <si>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</si>
  <si>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</si>
  <si>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</si>
  <si>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</si>
  <si>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</si>
  <si>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</si>
  <si>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</si>
  <si>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</si>
  <si>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</si>
  <si>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</si>
  <si>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</si>
  <si>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</si>
  <si>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</si>
  <si>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</si>
  <si>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</si>
  <si>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</si>
  <si>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</si>
  <si>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</si>
  <si>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</si>
  <si>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</si>
  <si>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</si>
  <si>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</si>
  <si>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</si>
  <si>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</si>
  <si>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</si>
  <si>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</si>
  <si>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</si>
  <si>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</si>
  <si>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</si>
  <si>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</si>
  <si>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</si>
  <si>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</si>
  <si>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</si>
  <si>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</si>
  <si>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</si>
  <si>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</si>
  <si>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</si>
  <si>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</si>
  <si>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</si>
  <si>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</si>
  <si>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</si>
  <si>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</si>
  <si>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</si>
  <si>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</si>
  <si>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</si>
  <si>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</si>
  <si>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</si>
  <si>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</si>
  <si>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</si>
  <si>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</si>
  <si>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</si>
  <si>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</si>
  <si>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</si>
  <si>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</si>
  <si>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</si>
  <si>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</si>
  <si>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</si>
  <si>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</si>
  <si>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</si>
  <si>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</si>
  <si>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</si>
  <si>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</si>
  <si>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</si>
  <si>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</si>
  <si>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</si>
  <si>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</si>
  <si>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</si>
  <si>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</si>
  <si>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</si>
  <si>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</si>
  <si>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</si>
  <si>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</si>
  <si>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</si>
  <si>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</si>
  <si>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</si>
  <si>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</si>
  <si>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</si>
  <si>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</si>
  <si>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</si>
  <si>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</si>
  <si>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</si>
  <si>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</si>
  <si>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</si>
  <si>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</si>
  <si>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</si>
  <si>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</si>
  <si>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</si>
  <si>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</si>
  <si>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</si>
  <si>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</si>
  <si>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</si>
  <si>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</si>
  <si>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</si>
  <si>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</si>
  <si>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</si>
  <si>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</si>
  <si>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</si>
  <si>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</si>
  <si>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</si>
  <si>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</si>
  <si>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</si>
  <si>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</si>
  <si>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</si>
  <si>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</si>
  <si>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</si>
  <si>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</si>
  <si>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</si>
  <si>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</si>
  <si>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</si>
  <si>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</si>
  <si>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</si>
  <si>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</si>
  <si>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</si>
  <si>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</si>
  <si>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</si>
  <si>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</si>
  <si>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</si>
  <si>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</si>
  <si>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</si>
  <si>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</si>
  <si>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</si>
  <si>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</si>
  <si>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</si>
  <si>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</si>
  <si>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</si>
  <si>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</si>
  <si>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</si>
  <si>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</si>
  <si>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</si>
  <si>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</si>
  <si>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</si>
  <si>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</si>
  <si>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</si>
  <si>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</si>
  <si>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</si>
  <si>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</si>
  <si>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</si>
  <si>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</si>
  <si>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</si>
  <si>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</si>
  <si>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</si>
  <si>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</si>
  <si>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</si>
  <si>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</si>
  <si>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</si>
  <si>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</si>
  <si>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</si>
  <si>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</si>
  <si>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</si>
  <si>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</si>
  <si>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</si>
  <si>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</si>
  <si>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</si>
  <si>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</si>
  <si>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</si>
  <si>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</si>
  <si>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</si>
  <si>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</si>
  <si>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</si>
  <si>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</si>
  <si>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</si>
  <si>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</si>
  <si>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</si>
  <si>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</si>
  <si>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</si>
  <si>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</si>
  <si>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</si>
  <si>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</si>
  <si>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</si>
  <si>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</si>
  <si>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</si>
  <si>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</si>
  <si>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</si>
  <si>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</si>
  <si>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</si>
  <si>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</si>
  <si>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</si>
  <si>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</si>
  <si>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</si>
  <si>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</si>
  <si>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</si>
  <si>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</si>
  <si>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</si>
  <si>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</si>
  <si>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</si>
  <si>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</si>
  <si>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</si>
  <si>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</si>
  <si>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</si>
  <si>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</si>
  <si>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</si>
  <si>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</si>
  <si>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</si>
  <si>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</si>
  <si>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</si>
  <si>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</si>
  <si>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</si>
  <si>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</si>
  <si>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</si>
  <si>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</si>
  <si>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</si>
  <si>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</si>
  <si>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</si>
  <si>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</si>
  <si>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</si>
  <si>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</si>
  <si>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</si>
  <si>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</si>
  <si>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</si>
  <si>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</si>
  <si>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</si>
  <si>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</si>
  <si>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</si>
  <si>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</si>
  <si>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</si>
  <si>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</si>
  <si>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</si>
  <si>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</si>
  <si>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</si>
  <si>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</si>
  <si>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</si>
  <si>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</si>
  <si>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</si>
  <si>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</si>
  <si>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</si>
  <si>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</si>
  <si>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</si>
  <si>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</si>
  <si>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</si>
  <si>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</si>
  <si>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</si>
  <si>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</si>
  <si>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</si>
  <si>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</si>
  <si>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</si>
  <si>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</si>
  <si>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</si>
  <si>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</si>
  <si>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</si>
  <si>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</si>
  <si>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</si>
  <si>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</si>
  <si>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</si>
  <si>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</si>
  <si>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</si>
  <si>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</si>
  <si>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</si>
  <si>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</si>
  <si>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</si>
  <si>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</si>
  <si>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</si>
  <si>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</si>
  <si>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</si>
  <si>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</si>
  <si>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</si>
  <si>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</si>
  <si>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</si>
  <si>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</si>
  <si>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</si>
  <si>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</si>
  <si>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</si>
  <si>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</si>
  <si>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</si>
  <si>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</si>
  <si>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</si>
  <si>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</si>
  <si>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</si>
  <si>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</si>
  <si>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</si>
  <si>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</si>
  <si>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</si>
  <si>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</si>
  <si>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</si>
  <si>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</si>
  <si>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</si>
  <si>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</si>
  <si>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</si>
  <si>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</si>
  <si>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</si>
  <si>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</si>
  <si>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</si>
  <si>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</si>
  <si>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</si>
  <si>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</si>
  <si>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</si>
  <si>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</si>
  <si>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</si>
  <si>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</si>
  <si>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</si>
  <si>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</si>
  <si>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</si>
  <si>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</si>
  <si>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</si>
  <si>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</si>
  <si>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</si>
  <si>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</si>
  <si>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</si>
  <si>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</si>
  <si>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</si>
  <si>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</si>
  <si>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</si>
  <si>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</si>
  <si>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</si>
  <si>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</si>
  <si>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</si>
  <si>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</si>
  <si>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</si>
  <si>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</si>
  <si>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</si>
  <si>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</si>
  <si>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</si>
  <si>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</si>
  <si>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</si>
  <si>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</si>
  <si>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</si>
  <si>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</si>
  <si>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</si>
  <si>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</si>
  <si>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</si>
  <si>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</si>
  <si>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</si>
  <si>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</si>
  <si>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</si>
  <si>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</si>
  <si>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</si>
  <si>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</si>
  <si>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</si>
  <si>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</si>
  <si>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</si>
  <si>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</si>
  <si>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</si>
  <si>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</si>
  <si>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</si>
  <si>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</si>
  <si>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</si>
  <si>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</si>
  <si>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</si>
  <si>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</si>
  <si>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</si>
  <si>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</si>
  <si>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</si>
  <si>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</si>
  <si>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</si>
  <si>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</si>
  <si>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</si>
  <si>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</si>
  <si>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</si>
  <si>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</si>
  <si>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</si>
  <si>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</si>
  <si>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</si>
  <si>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</si>
  <si>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</si>
  <si>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</si>
  <si>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</si>
  <si>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</si>
  <si>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</si>
  <si>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</si>
  <si>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</si>
  <si>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</si>
  <si>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</si>
  <si>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</si>
  <si>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</si>
  <si>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</si>
  <si>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</si>
  <si>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</si>
  <si>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</si>
  <si>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</si>
  <si>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</si>
  <si>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</si>
  <si>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</si>
  <si>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</si>
  <si>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</si>
  <si>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</si>
  <si>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</si>
  <si>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</si>
  <si>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</si>
  <si>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</si>
  <si>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</si>
  <si>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</si>
  <si>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</si>
  <si>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</si>
  <si>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</si>
  <si>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</si>
  <si>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</si>
  <si>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</si>
  <si>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</si>
  <si>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</si>
  <si>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</si>
  <si>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</si>
  <si>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</si>
  <si>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</si>
  <si>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</si>
  <si>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</si>
  <si>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</si>
  <si>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</si>
  <si>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</si>
  <si>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</si>
  <si>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</si>
  <si>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</si>
  <si>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</si>
  <si>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</si>
  <si>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</si>
  <si>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</si>
  <si>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</si>
  <si>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</si>
  <si>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</si>
  <si>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</si>
  <si>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</si>
  <si>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</si>
  <si>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</si>
  <si>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</si>
  <si>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</si>
  <si>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</si>
  <si>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</si>
  <si>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</si>
  <si>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</si>
  <si>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</si>
  <si>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</si>
  <si>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</si>
  <si>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</si>
  <si>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</si>
  <si>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</si>
  <si>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</si>
  <si>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</si>
  <si>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</si>
  <si>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</si>
  <si>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</si>
  <si>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</si>
  <si>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</si>
  <si>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</si>
  <si>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</si>
  <si>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</si>
  <si>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</si>
  <si>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</si>
  <si>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</si>
  <si>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</si>
  <si>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</si>
  <si>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</si>
  <si>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</si>
  <si>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</si>
  <si>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</si>
  <si>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</si>
  <si>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</si>
  <si>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</si>
  <si>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</si>
  <si>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</si>
  <si>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</si>
  <si>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</si>
  <si>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</si>
  <si>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</si>
  <si>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</si>
  <si>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</si>
  <si>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</si>
  <si>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</si>
  <si>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</si>
  <si>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</si>
  <si>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</si>
  <si>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</si>
  <si>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</si>
  <si>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</si>
  <si>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</si>
  <si>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</si>
  <si>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</si>
  <si>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</si>
  <si>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</si>
  <si>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</si>
  <si>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</si>
  <si>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</si>
  <si>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</si>
  <si>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</si>
  <si>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</si>
  <si>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</si>
  <si>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</si>
  <si>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</si>
  <si>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</si>
  <si>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</si>
  <si>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</si>
  <si>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</si>
  <si>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</si>
  <si>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</si>
  <si>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</si>
  <si>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</si>
  <si>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</si>
  <si>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</si>
  <si>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</si>
  <si>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</si>
  <si>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</si>
  <si>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</si>
  <si>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</si>
  <si>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</si>
  <si>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</si>
  <si>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</si>
  <si>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</si>
  <si>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</si>
  <si>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</si>
  <si>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</si>
  <si>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</si>
  <si>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</si>
  <si>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</si>
  <si>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</si>
  <si>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</si>
  <si>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</si>
  <si>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</si>
  <si>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</si>
  <si>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</si>
  <si>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</si>
  <si>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</si>
  <si>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</si>
  <si>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</si>
  <si>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</si>
  <si>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</si>
  <si>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</si>
  <si>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</si>
  <si>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</si>
  <si>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</si>
  <si>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</si>
  <si>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</si>
  <si>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</si>
  <si>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</si>
  <si>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</si>
  <si>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</si>
  <si>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</si>
  <si>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</si>
  <si>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</si>
  <si>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</si>
  <si>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</si>
  <si>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</si>
  <si>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</si>
  <si>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</si>
  <si>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</si>
  <si>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</si>
  <si>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</si>
  <si>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</si>
  <si>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</si>
  <si>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</si>
  <si>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</si>
  <si>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</si>
  <si>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</si>
  <si>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</si>
  <si>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</si>
  <si>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</si>
  <si>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</si>
  <si>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</si>
  <si>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</si>
  <si>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</si>
  <si>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</si>
  <si>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</si>
  <si>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</si>
  <si>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</si>
  <si>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</si>
  <si>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</si>
  <si>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</si>
  <si>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</si>
  <si>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</si>
  <si>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</si>
  <si>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</si>
  <si>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</si>
  <si>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</si>
  <si>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</si>
  <si>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</si>
  <si>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</si>
  <si>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</si>
  <si>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</si>
  <si>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</si>
  <si>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</si>
  <si>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</si>
  <si>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</si>
  <si>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</si>
  <si>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</si>
  <si>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</si>
  <si>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</si>
  <si>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</si>
  <si>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</si>
  <si>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</si>
  <si>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</si>
  <si>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</si>
  <si>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</si>
  <si>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</si>
  <si>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</si>
  <si>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</si>
  <si>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</si>
  <si>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</si>
  <si>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</si>
  <si>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</si>
  <si>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</si>
  <si>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</si>
  <si>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</si>
  <si>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</si>
  <si>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</si>
  <si>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</si>
  <si>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</si>
  <si>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</si>
  <si>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</si>
  <si>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</si>
  <si>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</si>
  <si>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</si>
  <si>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</si>
  <si>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</si>
  <si>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</si>
  <si>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</si>
  <si>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</si>
  <si>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</si>
  <si>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</si>
  <si>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</si>
  <si>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</si>
  <si>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</si>
  <si>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</si>
  <si>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</si>
  <si>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</si>
  <si>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</si>
  <si>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</si>
  <si>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</si>
  <si>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</si>
  <si>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</si>
  <si>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</si>
  <si>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</si>
  <si>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</si>
  <si>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</si>
  <si>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</si>
  <si>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</si>
  <si>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</si>
  <si>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</si>
  <si>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</si>
  <si>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</si>
  <si>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</si>
  <si>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</si>
  <si>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</si>
  <si>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</si>
  <si>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</si>
  <si>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</si>
  <si>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</si>
  <si>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</si>
  <si>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</si>
  <si>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</si>
  <si>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</si>
  <si>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</si>
  <si>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</si>
  <si>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</si>
  <si>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</si>
  <si>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</si>
  <si>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</si>
  <si>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</si>
  <si>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</si>
  <si>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</si>
  <si>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</si>
  <si>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</si>
  <si>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</si>
  <si>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</si>
  <si>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</si>
  <si>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</si>
  <si>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</si>
  <si>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</si>
  <si>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</si>
  <si>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</si>
  <si>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</si>
  <si>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</si>
  <si>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</si>
  <si>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</si>
  <si>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</si>
  <si>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</si>
  <si>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</si>
  <si>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</si>
  <si>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</si>
  <si>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</si>
  <si>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</si>
  <si>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</si>
  <si>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</si>
  <si>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</si>
  <si>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</si>
  <si>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</si>
  <si>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</si>
  <si>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</si>
  <si>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</si>
  <si>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</si>
  <si>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</si>
  <si>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</si>
  <si>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</si>
  <si>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</si>
  <si>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</si>
  <si>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</si>
  <si>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</si>
  <si>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</si>
  <si>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</si>
  <si>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</si>
  <si>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</si>
  <si>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</si>
  <si>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</si>
  <si>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</si>
  <si>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</si>
  <si>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</si>
  <si>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</si>
  <si>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</si>
  <si>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</si>
  <si>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</si>
  <si>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</si>
  <si>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</si>
  <si>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</si>
  <si>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</si>
  <si>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</si>
  <si>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</si>
  <si>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</si>
  <si>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</si>
  <si>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</si>
  <si>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</si>
  <si>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</si>
  <si>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</si>
  <si>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</si>
  <si>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</si>
  <si>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</si>
  <si>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</si>
  <si>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</si>
  <si>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</si>
  <si>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</si>
  <si>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</si>
  <si>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</si>
  <si>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</si>
  <si>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</si>
  <si>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</si>
  <si>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</si>
  <si>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</si>
  <si>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</si>
  <si>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</si>
  <si>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</si>
  <si>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</si>
  <si>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</si>
  <si>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</si>
  <si>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</si>
  <si>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</si>
  <si>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</si>
  <si>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</si>
  <si>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</si>
  <si>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</si>
  <si>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</si>
  <si>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</si>
  <si>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</si>
  <si>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</si>
  <si>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</si>
  <si>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</si>
  <si>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</si>
  <si>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</si>
  <si>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</si>
  <si>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</si>
  <si>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</si>
  <si>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</si>
  <si>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</si>
  <si>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</si>
  <si>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</si>
  <si>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</si>
  <si>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</si>
  <si>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</si>
  <si>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</si>
  <si>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</si>
  <si>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</si>
  <si>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</si>
  <si>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</si>
  <si>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</si>
  <si>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</si>
  <si>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</si>
  <si>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</si>
  <si>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</si>
  <si>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</si>
  <si>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</si>
  <si>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</si>
  <si>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</si>
  <si>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</si>
  <si>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</si>
  <si>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</si>
  <si>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</si>
  <si>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</si>
  <si>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</si>
  <si>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</si>
  <si>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</si>
  <si>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</si>
  <si>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</si>
  <si>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</si>
  <si>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</si>
  <si>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</si>
  <si>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</si>
  <si>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</si>
  <si>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</si>
  <si>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</si>
  <si>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</si>
  <si>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</si>
  <si>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</si>
  <si>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</si>
  <si>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</si>
  <si>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</si>
  <si>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</si>
  <si>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</si>
  <si>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</si>
  <si>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</si>
  <si>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</si>
  <si>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</si>
  <si>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</si>
  <si>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</si>
  <si>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</si>
  <si>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</si>
  <si>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</si>
  <si>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</si>
  <si>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</si>
  <si>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</si>
  <si>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</si>
  <si>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</si>
  <si>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</si>
  <si>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</si>
  <si>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</si>
  <si>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</si>
  <si>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</si>
  <si>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</si>
  <si>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</si>
  <si>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</si>
  <si>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</si>
  <si>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</si>
  <si>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</si>
  <si>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</si>
  <si>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</si>
  <si>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</si>
  <si>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</si>
  <si>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</si>
  <si>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</si>
  <si>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</si>
  <si>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</si>
  <si>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</si>
  <si>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</si>
  <si>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</si>
  <si>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</si>
  <si>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</si>
  <si>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</si>
  <si>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</si>
  <si>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</si>
  <si>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</si>
  <si>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</si>
  <si>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</si>
  <si>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</si>
  <si>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</si>
  <si>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</si>
  <si>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</si>
  <si>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</si>
  <si>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</si>
  <si>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</si>
  <si>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</si>
  <si>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</si>
  <si>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</si>
  <si>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</si>
  <si>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</si>
  <si>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</si>
  <si>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</si>
  <si>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</si>
  <si>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</si>
  <si>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</si>
  <si>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</si>
  <si>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</si>
  <si>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</si>
  <si>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</si>
  <si>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</si>
  <si>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</si>
  <si>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</si>
  <si>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</si>
  <si>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</si>
  <si>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</si>
  <si>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</si>
  <si>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</si>
  <si>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</si>
  <si>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</si>
  <si>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</si>
  <si>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</si>
  <si>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</si>
  <si>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</si>
  <si>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</si>
  <si>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</si>
  <si>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</si>
  <si>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</si>
  <si>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</si>
  <si>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</si>
  <si>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</si>
  <si>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</si>
  <si>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</si>
  <si>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</si>
  <si>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</si>
  <si>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</si>
  <si>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</si>
  <si>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</si>
  <si>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</si>
  <si>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</si>
  <si>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</si>
  <si>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</si>
  <si>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</si>
  <si>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</si>
  <si>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</si>
  <si>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</si>
  <si>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</si>
  <si>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</si>
  <si>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</si>
  <si>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</si>
  <si>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</si>
  <si>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</si>
  <si>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</si>
  <si>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</si>
  <si>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</si>
  <si>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</si>
  <si>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</si>
  <si>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</si>
  <si>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</si>
  <si>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</si>
  <si>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</si>
  <si>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</si>
  <si>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</si>
  <si>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</si>
  <si>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</si>
  <si>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</si>
  <si>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</si>
  <si>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</si>
  <si>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</si>
  <si>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</si>
  <si>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</si>
  <si>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</si>
  <si>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</si>
  <si>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</si>
  <si>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</si>
  <si>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</si>
  <si>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</si>
  <si>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</si>
  <si>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</si>
  <si>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</si>
  <si>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</si>
  <si>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</si>
  <si>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</si>
  <si>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</si>
  <si>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</si>
  <si>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</si>
  <si>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</si>
  <si>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</si>
  <si>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</si>
  <si>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</si>
  <si>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</si>
  <si>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</si>
  <si>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</si>
  <si>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</si>
  <si>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</si>
  <si>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</si>
  <si>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</si>
  <si>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</si>
  <si>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</si>
  <si>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</si>
  <si>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</si>
  <si>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</si>
  <si>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</si>
  <si>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</si>
  <si>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</si>
  <si>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</si>
  <si>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</si>
  <si>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</si>
  <si>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</si>
  <si>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</si>
  <si>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</si>
  <si>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</si>
  <si>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</si>
  <si>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</si>
  <si>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</si>
  <si>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</si>
  <si>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</si>
  <si>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</si>
  <si>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</si>
  <si>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</si>
  <si>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</si>
  <si>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</si>
  <si>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</si>
  <si>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</si>
  <si>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</si>
  <si>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</si>
  <si>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</si>
  <si>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</si>
  <si>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</si>
  <si>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</si>
  <si>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</si>
  <si>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</si>
  <si>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</si>
  <si>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</si>
  <si>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</si>
  <si>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</si>
  <si>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</si>
  <si>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</si>
  <si>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</si>
  <si>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</si>
  <si>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</si>
  <si>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</si>
  <si>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</si>
  <si>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</si>
  <si>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</si>
  <si>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</si>
  <si>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</si>
  <si>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</si>
  <si>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</si>
  <si>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</si>
  <si>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</si>
  <si>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</si>
  <si>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</si>
  <si>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</si>
  <si>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</si>
  <si>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</si>
  <si>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</si>
  <si>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</si>
  <si>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</si>
  <si>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</si>
  <si>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</si>
  <si>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</si>
  <si>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</si>
  <si>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</si>
  <si>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</si>
  <si>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</si>
  <si>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</si>
  <si>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</si>
  <si>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</si>
  <si>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</si>
  <si>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</si>
  <si>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</si>
  <si>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</si>
  <si>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</si>
  <si>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</si>
  <si>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</si>
  <si>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</si>
  <si>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</si>
  <si>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</si>
  <si>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</si>
  <si>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</si>
  <si>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</si>
  <si>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</si>
  <si>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</si>
  <si>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</si>
  <si>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</si>
  <si>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</si>
  <si>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</si>
  <si>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</si>
  <si>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</si>
  <si>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</si>
  <si>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</si>
  <si>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</si>
  <si>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</si>
  <si>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</si>
  <si>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</si>
  <si>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</si>
  <si>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</si>
  <si>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</si>
  <si>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</si>
  <si>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</si>
  <si>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</si>
  <si>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</si>
  <si>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</si>
  <si>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</si>
  <si>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</si>
  <si>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</si>
  <si>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</si>
  <si>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</si>
  <si>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</si>
  <si>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</si>
  <si>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</si>
  <si>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</si>
  <si>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</si>
  <si>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</si>
  <si>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</si>
  <si>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</si>
  <si>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</si>
  <si>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</si>
  <si>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</si>
  <si>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</si>
  <si>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</si>
  <si>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</si>
  <si>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</si>
  <si>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</si>
  <si>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</si>
  <si>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</si>
  <si>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</si>
  <si>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</si>
  <si>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</si>
  <si>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</si>
  <si>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</si>
  <si>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</si>
  <si>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</si>
  <si>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</si>
  <si>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</si>
  <si>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</si>
  <si>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</si>
  <si>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</si>
  <si>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</si>
  <si>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</si>
  <si>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</si>
  <si>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</si>
  <si>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</si>
  <si>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</si>
  <si>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</si>
  <si>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</si>
  <si>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</si>
  <si>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</si>
  <si>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</si>
  <si>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</si>
  <si>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</si>
  <si>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</si>
  <si>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</si>
  <si>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</si>
  <si>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</si>
  <si>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</si>
  <si>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</si>
  <si>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</si>
  <si>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</si>
  <si>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</si>
  <si>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</si>
  <si>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</si>
  <si>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</si>
  <si>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</si>
  <si>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</si>
  <si>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</si>
  <si>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</si>
  <si>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</si>
  <si>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</si>
  <si>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</si>
  <si>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</si>
  <si>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</si>
  <si>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</si>
  <si>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</si>
  <si>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</si>
  <si>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</si>
  <si>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</si>
  <si>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</si>
  <si>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</si>
  <si>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</si>
  <si>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</si>
  <si>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</si>
  <si>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</si>
  <si>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</si>
  <si>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</si>
  <si>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</si>
  <si>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</si>
  <si>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</si>
  <si>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</si>
  <si>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</si>
  <si>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</si>
  <si>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</si>
  <si>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</si>
  <si>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</si>
  <si>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</si>
  <si>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</si>
  <si>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</si>
  <si>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</si>
  <si>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</si>
  <si>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</si>
  <si>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</si>
  <si>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</si>
  <si>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</si>
  <si>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</si>
  <si>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</si>
  <si>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</si>
  <si>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</si>
  <si>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</si>
  <si>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</si>
  <si>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</si>
  <si>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</si>
  <si>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</si>
  <si>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</si>
  <si>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</si>
  <si>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</si>
  <si>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</si>
  <si>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</si>
  <si>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</si>
  <si>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</si>
  <si>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</si>
  <si>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</si>
  <si>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</si>
  <si>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</si>
  <si>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</si>
  <si>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</si>
  <si>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</si>
  <si>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</si>
  <si>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</si>
  <si>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</si>
  <si>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</si>
  <si>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</si>
  <si>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</si>
  <si>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</si>
  <si>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</si>
  <si>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</si>
  <si>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</si>
  <si>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</si>
  <si>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</si>
  <si>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</si>
  <si>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</si>
  <si>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</si>
  <si>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</si>
  <si>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</si>
  <si>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</si>
  <si>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</si>
  <si>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</si>
  <si>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</si>
  <si>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</si>
  <si>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</si>
  <si>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</si>
  <si>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</si>
  <si>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</si>
  <si>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</si>
  <si>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</si>
  <si>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</si>
  <si>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</si>
  <si>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</si>
  <si>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</si>
  <si>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</si>
  <si>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</si>
  <si>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</si>
  <si>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</si>
  <si>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</si>
  <si>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</si>
  <si>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</si>
  <si>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</si>
  <si>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</si>
  <si>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</si>
  <si>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</si>
  <si>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</si>
  <si>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</si>
  <si>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</si>
  <si>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</si>
  <si>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</si>
  <si>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</si>
  <si>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</si>
  <si>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</si>
  <si>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</si>
  <si>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</si>
  <si>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</si>
  <si>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</si>
  <si>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</si>
  <si>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</si>
  <si>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</si>
  <si>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</si>
  <si>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</si>
  <si>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</si>
  <si>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</si>
  <si>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</si>
  <si>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</si>
  <si>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</si>
  <si>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</si>
  <si>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</si>
  <si>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</si>
  <si>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</si>
  <si>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</si>
  <si>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</si>
  <si>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</si>
  <si>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</si>
  <si>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</si>
  <si>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</si>
  <si>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</si>
  <si>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</si>
  <si>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</si>
  <si>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</si>
  <si>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</si>
  <si>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</si>
  <si>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</si>
  <si>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</si>
  <si>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</si>
  <si>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</si>
  <si>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</si>
  <si>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</si>
  <si>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</si>
  <si>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</si>
  <si>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</si>
  <si>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</si>
  <si>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</si>
  <si>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</si>
  <si>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</si>
  <si>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</si>
  <si>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</si>
  <si>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</si>
  <si>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</si>
  <si>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</si>
  <si>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</si>
  <si>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</si>
  <si>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</si>
  <si>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</si>
  <si>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</si>
  <si>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</si>
  <si>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</si>
  <si>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</si>
  <si>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</si>
  <si>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</si>
  <si>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</si>
  <si>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</si>
  <si>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</si>
  <si>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</si>
  <si>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</si>
  <si>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</si>
  <si>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</si>
  <si>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</si>
  <si>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</si>
  <si>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</si>
  <si>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</si>
  <si>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</si>
  <si>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</si>
  <si>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</si>
  <si>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</si>
  <si>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</si>
  <si>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</si>
  <si>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</si>
  <si>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</si>
  <si>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</si>
  <si>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</si>
  <si>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</si>
  <si>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</si>
  <si>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</si>
  <si>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</si>
  <si>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</si>
  <si>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</si>
  <si>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</si>
  <si>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</si>
  <si>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</si>
  <si>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</si>
  <si>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</si>
  <si>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</si>
  <si>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</si>
  <si>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</si>
  <si>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</si>
  <si>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</si>
  <si>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</si>
  <si>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</si>
  <si>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</si>
  <si>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</si>
  <si>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</si>
  <si>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</si>
  <si>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</si>
  <si>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</si>
  <si>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</si>
  <si>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</si>
  <si>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</si>
  <si>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</si>
  <si>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</si>
  <si>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</si>
  <si>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</si>
  <si>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</si>
  <si>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</si>
  <si>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</si>
  <si>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</si>
  <si>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</si>
  <si>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</si>
  <si>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</si>
  <si>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</si>
  <si>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</si>
  <si>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</si>
  <si>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</si>
  <si>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</si>
  <si>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</si>
  <si>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</si>
  <si>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</si>
  <si>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</si>
  <si>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</si>
  <si>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</si>
  <si>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</si>
  <si>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</si>
  <si>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</si>
  <si>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</si>
  <si>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</si>
  <si>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</si>
  <si>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</si>
  <si>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</si>
  <si>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</si>
  <si>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</si>
  <si>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</si>
  <si>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</si>
  <si>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</si>
  <si>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</si>
  <si>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</si>
  <si>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</si>
  <si>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</si>
  <si>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</si>
  <si>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</si>
  <si>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</si>
  <si>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</si>
  <si>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</si>
  <si>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</si>
  <si>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</si>
  <si>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</si>
  <si>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</si>
  <si>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</si>
  <si>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</si>
  <si>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</si>
  <si>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</si>
  <si>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</si>
  <si>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</si>
  <si>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</si>
  <si>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</si>
  <si>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</si>
  <si>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</si>
  <si>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</si>
  <si>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</si>
  <si>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</si>
  <si>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</si>
  <si>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</si>
  <si>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</si>
  <si>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</si>
  <si>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</si>
  <si>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</si>
  <si>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</si>
  <si>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</si>
  <si>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</si>
  <si>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</si>
  <si>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</si>
  <si>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</si>
  <si>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</si>
  <si>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</si>
  <si>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</si>
  <si>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</si>
  <si>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</si>
  <si>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</si>
  <si>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</si>
  <si>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</si>
  <si>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</si>
  <si>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</si>
  <si>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</si>
  <si>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</si>
  <si>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</si>
  <si>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</si>
  <si>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</si>
  <si>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</si>
  <si>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</si>
  <si>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</si>
  <si>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</si>
  <si>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</si>
  <si>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</si>
  <si>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</si>
  <si>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</si>
  <si>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</si>
  <si>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</si>
  <si>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</si>
  <si>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</si>
  <si>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</si>
  <si>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</si>
  <si>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</si>
  <si>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</si>
  <si>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</si>
  <si>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</si>
  <si>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</si>
  <si>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</si>
  <si>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</si>
  <si>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</si>
  <si>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</si>
  <si>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</si>
  <si>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</si>
  <si>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</si>
  <si>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</si>
  <si>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</si>
  <si>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</si>
  <si>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</si>
  <si>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</si>
  <si>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</si>
  <si>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</si>
  <si>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</si>
  <si>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</si>
  <si>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</si>
  <si>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</si>
  <si>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</si>
  <si>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</si>
  <si>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</si>
  <si>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</si>
  <si>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</si>
  <si>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</si>
  <si>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</si>
  <si>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</si>
  <si>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</si>
  <si>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</si>
  <si>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</si>
  <si>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</si>
  <si>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</si>
  <si>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</si>
  <si>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</si>
  <si>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</si>
  <si>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</si>
  <si>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</si>
  <si>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</si>
  <si>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</si>
  <si>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</si>
  <si>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</si>
  <si>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</si>
  <si>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</si>
  <si>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</si>
  <si>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</si>
  <si>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</si>
  <si>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</si>
  <si>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</si>
  <si>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</si>
  <si>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</si>
  <si>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</si>
  <si>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</si>
  <si>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</si>
  <si>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</si>
  <si>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</si>
  <si>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</si>
  <si>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</si>
  <si>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</si>
  <si>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</si>
  <si>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</si>
  <si>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</si>
  <si>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</si>
  <si>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</si>
  <si>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</si>
  <si>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</si>
  <si>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</si>
  <si>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</si>
  <si>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</si>
  <si>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</si>
  <si>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</si>
  <si>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</si>
  <si>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</si>
  <si>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</si>
  <si>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</si>
  <si>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</si>
  <si>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</si>
  <si>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</si>
  <si>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</si>
  <si>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</si>
  <si>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</si>
  <si>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</si>
  <si>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</si>
  <si>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</si>
  <si>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</si>
  <si>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</si>
  <si>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</si>
  <si>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</si>
  <si>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</si>
  <si>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</si>
  <si>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</si>
  <si>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</si>
  <si>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</si>
  <si>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</si>
  <si>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</si>
  <si>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</si>
  <si>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</si>
  <si>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</si>
  <si>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</si>
  <si>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</si>
  <si>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</si>
  <si>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</si>
  <si>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</si>
  <si>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</si>
  <si>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</si>
  <si>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</si>
  <si>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</si>
  <si>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</si>
  <si>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</si>
  <si>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</si>
  <si>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</si>
  <si>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</si>
  <si>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</si>
  <si>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</si>
  <si>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</si>
  <si>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</si>
  <si>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</si>
  <si>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</si>
  <si>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</si>
  <si>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</si>
  <si>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</si>
  <si>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</si>
  <si>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</si>
  <si>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</si>
  <si>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</si>
  <si>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</si>
  <si>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</si>
  <si>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</si>
  <si>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</si>
  <si>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</si>
  <si>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</si>
  <si>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</si>
  <si>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</si>
  <si>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</si>
  <si>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</si>
  <si>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</si>
  <si>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</si>
  <si>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</si>
  <si>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</si>
  <si>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</si>
  <si>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</si>
  <si>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</si>
  <si>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</si>
  <si>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</si>
  <si>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</si>
  <si>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</si>
  <si>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</si>
  <si>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</si>
  <si>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</si>
  <si>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</si>
  <si>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</si>
  <si>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</si>
  <si>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</si>
  <si>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</si>
  <si>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</si>
  <si>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</si>
  <si>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</si>
  <si>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</si>
  <si>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</si>
  <si>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</si>
  <si>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</si>
  <si>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</si>
  <si>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</si>
  <si>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</si>
  <si>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</si>
  <si>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</si>
  <si>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</si>
  <si>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</si>
  <si>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</si>
  <si>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</si>
  <si>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</si>
  <si>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</si>
  <si>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</si>
  <si>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</si>
  <si>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</si>
  <si>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</si>
  <si>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</si>
  <si>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</si>
  <si>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</si>
  <si>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</si>
  <si>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</si>
  <si>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</si>
  <si>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</si>
  <si>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</si>
  <si>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</si>
  <si>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</si>
  <si>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</si>
  <si>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</si>
  <si>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</si>
  <si>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</si>
  <si>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</si>
  <si>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</si>
  <si>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</si>
  <si>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</si>
  <si>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</si>
  <si>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</si>
  <si>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</si>
  <si>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</si>
  <si>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</si>
  <si>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</si>
  <si>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</si>
  <si>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</si>
  <si>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</si>
  <si>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</si>
  <si>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</si>
  <si>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</si>
  <si>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</si>
  <si>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</si>
  <si>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</si>
  <si>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</si>
  <si>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</si>
  <si>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</si>
  <si>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</si>
  <si>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</si>
  <si>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</si>
  <si>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</si>
  <si>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</si>
  <si>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</si>
  <si>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</si>
  <si>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</si>
  <si>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</si>
  <si>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</si>
  <si>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</si>
  <si>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</si>
  <si>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</si>
  <si>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</si>
  <si>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</si>
  <si>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</si>
  <si>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</si>
  <si>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</si>
  <si>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</si>
  <si>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</si>
  <si>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</si>
  <si>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</si>
  <si>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</si>
  <si>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</si>
  <si>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</si>
  <si>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</si>
  <si>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</si>
  <si>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</si>
  <si>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</si>
  <si>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</si>
  <si>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</si>
  <si>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</si>
  <si>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</si>
  <si>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</si>
  <si>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</si>
  <si>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</si>
  <si>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</si>
  <si>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</si>
  <si>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</si>
  <si>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</si>
  <si>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</si>
  <si>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</si>
  <si>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</si>
  <si>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</si>
  <si>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</si>
  <si>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</si>
  <si>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</si>
  <si>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</si>
  <si>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</si>
  <si>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</si>
  <si>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</si>
  <si>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</si>
  <si>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</si>
  <si>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</si>
  <si>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</si>
  <si>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</si>
  <si>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</si>
  <si>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</si>
  <si>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</si>
  <si>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</si>
  <si>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</si>
  <si>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</si>
  <si>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</si>
  <si>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</si>
  <si>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</si>
  <si>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</si>
  <si>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</si>
  <si>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</si>
  <si>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</si>
  <si>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</si>
  <si>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</si>
  <si>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</si>
  <si>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</si>
  <si>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</si>
  <si>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</si>
  <si>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</si>
  <si>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</si>
  <si>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</si>
  <si>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</si>
  <si>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</si>
  <si>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</si>
  <si>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</si>
  <si>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</si>
  <si>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</si>
  <si>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</si>
  <si>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</si>
  <si>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</si>
  <si>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</si>
  <si>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</si>
  <si>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</si>
  <si>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</si>
  <si>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</si>
  <si>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</si>
  <si>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</si>
  <si>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</si>
  <si>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</si>
  <si>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</si>
  <si>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</si>
  <si>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</si>
  <si>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</si>
  <si>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</si>
  <si>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</si>
  <si>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</si>
  <si>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</si>
  <si>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</si>
  <si>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</si>
  <si>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</si>
  <si>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</si>
  <si>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</si>
  <si>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</si>
  <si>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</si>
  <si>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</si>
  <si>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</si>
  <si>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</si>
  <si>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</si>
  <si>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</si>
  <si>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</si>
  <si>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</si>
  <si>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</si>
  <si>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</si>
  <si>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</si>
  <si>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</si>
  <si>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</si>
  <si>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</si>
  <si>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</si>
  <si>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</si>
  <si>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</si>
  <si>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</si>
  <si>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</si>
  <si>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</si>
  <si>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</si>
  <si>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</si>
  <si>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</si>
  <si>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</si>
  <si>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</si>
  <si>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</si>
  <si>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</si>
  <si>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</si>
  <si>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</si>
  <si>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</si>
  <si>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</si>
  <si>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</si>
  <si>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</si>
  <si>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</si>
  <si>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</si>
  <si>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</si>
  <si>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</si>
  <si>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</si>
  <si>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</si>
  <si>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</si>
  <si>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</si>
  <si>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</si>
  <si>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</si>
  <si>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</si>
  <si>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</si>
  <si>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</si>
  <si>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</si>
  <si>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</si>
  <si>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</si>
  <si>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</si>
  <si>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</si>
  <si>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</si>
  <si>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</si>
  <si>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</si>
  <si>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</si>
  <si>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</si>
  <si>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</si>
  <si>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</si>
  <si>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</si>
  <si>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</si>
  <si>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</si>
  <si>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</si>
  <si>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</si>
  <si>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</si>
  <si>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</si>
  <si>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</si>
  <si>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</si>
  <si>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</si>
  <si>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</si>
  <si>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</si>
  <si>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</si>
  <si>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</si>
  <si>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</si>
  <si>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</si>
  <si>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</si>
  <si>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</si>
  <si>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</si>
  <si>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</si>
  <si>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</si>
  <si>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</si>
  <si>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</si>
  <si>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</si>
  <si>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</si>
  <si>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</si>
  <si>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</si>
  <si>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</si>
  <si>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</si>
  <si>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</si>
  <si>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</si>
  <si>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</si>
  <si>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</si>
  <si>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</si>
  <si>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</si>
  <si>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</si>
  <si>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</si>
  <si>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</si>
  <si>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</si>
  <si>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</si>
  <si>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</si>
  <si>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</si>
  <si>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</si>
  <si>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</si>
  <si>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</si>
  <si>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</si>
  <si>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</si>
  <si>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</si>
  <si>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</si>
  <si>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</si>
  <si>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</si>
  <si>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</si>
  <si>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</si>
  <si>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</si>
  <si>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</si>
  <si>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</si>
  <si>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</si>
  <si>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</si>
  <si>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</si>
  <si>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</si>
  <si>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</si>
  <si>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</si>
  <si>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</si>
  <si>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</si>
  <si>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</si>
  <si>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</si>
  <si>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</si>
  <si>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</si>
  <si>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</si>
  <si>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</si>
  <si>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</si>
  <si>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</si>
  <si>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</si>
  <si>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</si>
  <si>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</si>
  <si>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</si>
  <si>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</si>
  <si>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</si>
  <si>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</si>
  <si>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</si>
  <si>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</si>
  <si>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</si>
  <si>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</si>
  <si>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</si>
  <si>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</si>
  <si>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</si>
  <si>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</si>
  <si>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</si>
  <si>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</si>
  <si>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</si>
  <si>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</si>
  <si>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</si>
  <si>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</si>
  <si>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</si>
  <si>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</si>
  <si>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</si>
  <si>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</si>
  <si>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</si>
  <si>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</si>
  <si>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</si>
  <si>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</si>
  <si>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</si>
  <si>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</si>
  <si>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</si>
  <si>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</si>
  <si>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</si>
  <si>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</si>
  <si>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</si>
  <si>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</si>
  <si>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</si>
  <si>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</si>
  <si>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</si>
  <si>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</si>
  <si>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</si>
  <si>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</si>
  <si>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</si>
  <si>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</si>
  <si>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</si>
  <si>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</si>
  <si>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</si>
  <si>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</si>
  <si>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</si>
  <si>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</si>
  <si>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</si>
  <si>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</si>
  <si>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</si>
  <si>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</si>
  <si>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</si>
  <si>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</si>
  <si>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</si>
  <si>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</si>
  <si>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</si>
  <si>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</si>
  <si>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</si>
  <si>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</si>
  <si>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</si>
  <si>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</si>
  <si>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</si>
  <si>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</si>
  <si>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</si>
  <si>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</si>
  <si>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</si>
  <si>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</si>
  <si>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</si>
  <si>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</si>
  <si>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</si>
  <si>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</si>
  <si>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</si>
  <si>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</si>
  <si>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</si>
  <si>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</si>
  <si>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</si>
  <si>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</si>
  <si>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</si>
  <si>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</si>
  <si>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</si>
  <si>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</si>
  <si>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</si>
  <si>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</si>
  <si>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</si>
  <si>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</si>
  <si>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</si>
  <si>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</si>
  <si>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</si>
  <si>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</si>
  <si>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</si>
  <si>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</si>
  <si>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</si>
  <si>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</si>
  <si>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</si>
  <si>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</si>
  <si>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</si>
  <si>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</si>
  <si>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</si>
  <si>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</si>
  <si>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</si>
  <si>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</si>
  <si>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</si>
  <si>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</si>
  <si>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</si>
  <si>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</si>
  <si>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</si>
  <si>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</si>
  <si>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</si>
  <si>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</si>
  <si>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</si>
  <si>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</si>
  <si>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</si>
  <si>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</si>
  <si>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</si>
  <si>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</si>
  <si>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</si>
  <si>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</si>
  <si>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</si>
  <si>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</si>
  <si>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</si>
  <si>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</si>
  <si>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</si>
  <si>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</si>
  <si>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</si>
  <si>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</si>
  <si>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</si>
  <si>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</si>
  <si>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</si>
  <si>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</si>
  <si>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</si>
  <si>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</si>
  <si>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</si>
  <si>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</si>
  <si>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</si>
  <si>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</si>
  <si>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</si>
  <si>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</si>
  <si>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</si>
  <si>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</si>
  <si>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</si>
  <si>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</si>
  <si>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</si>
  <si>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</si>
  <si>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</si>
  <si>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</si>
  <si>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</si>
  <si>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</si>
  <si>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</si>
  <si>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</si>
  <si>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</si>
  <si>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</si>
  <si>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</si>
  <si>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</si>
  <si>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</si>
  <si>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</si>
  <si>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</si>
  <si>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</si>
  <si>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</si>
  <si>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</si>
  <si>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</si>
  <si>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</si>
  <si>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</si>
  <si>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</si>
  <si>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</si>
  <si>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</si>
  <si>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</si>
  <si>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</si>
  <si>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</si>
  <si>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</si>
  <si>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</si>
  <si>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</si>
  <si>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</si>
  <si>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</si>
  <si>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</si>
  <si>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</si>
  <si>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</si>
  <si>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</si>
  <si>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</si>
  <si>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</si>
  <si>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</si>
  <si>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</si>
  <si>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</si>
  <si>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</si>
  <si>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</si>
  <si>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</si>
  <si>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</si>
  <si>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</si>
  <si>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</si>
  <si>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</si>
  <si>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</si>
  <si>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</si>
  <si>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</si>
  <si>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</si>
  <si>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</si>
  <si>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</si>
  <si>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</si>
  <si>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</si>
  <si>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</si>
  <si>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</si>
  <si>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</si>
  <si>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</si>
  <si>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</si>
  <si>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</si>
  <si>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</si>
  <si>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</si>
  <si>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</si>
  <si>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</si>
  <si>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</si>
  <si>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</si>
  <si>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</si>
  <si>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</si>
  <si>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</si>
  <si>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</si>
  <si>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</si>
  <si>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</si>
  <si>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</si>
  <si>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</si>
  <si>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</si>
  <si>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</si>
  <si>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</si>
  <si>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</si>
  <si>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</si>
  <si>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</si>
  <si>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</si>
  <si>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</si>
  <si>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</si>
  <si>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</si>
  <si>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</si>
  <si>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</si>
  <si>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</si>
  <si>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</si>
  <si>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</si>
  <si>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</si>
  <si>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</si>
  <si>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</si>
  <si>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</si>
  <si>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</si>
  <si>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</si>
  <si>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</si>
  <si>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</si>
  <si>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</si>
  <si>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</si>
  <si>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</si>
  <si>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</si>
  <si>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</si>
  <si>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</si>
  <si>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</si>
  <si>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</si>
  <si>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</si>
  <si>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</si>
  <si>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</si>
  <si>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</si>
  <si>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</si>
  <si>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</si>
  <si>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</si>
  <si>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</si>
  <si>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</si>
  <si>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</si>
  <si>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</si>
  <si>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</si>
  <si>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</si>
  <si>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</si>
  <si>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</si>
  <si>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</si>
  <si>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</si>
  <si>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</si>
  <si>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</si>
  <si>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</si>
  <si>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</si>
  <si>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</si>
  <si>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</si>
  <si>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</si>
  <si>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</si>
  <si>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</si>
  <si>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</si>
  <si>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</si>
  <si>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</si>
  <si>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</si>
  <si>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</si>
  <si>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</si>
  <si>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</si>
  <si>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</si>
  <si>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</si>
  <si>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</si>
  <si>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</si>
  <si>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</si>
  <si>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</si>
  <si>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</si>
  <si>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</si>
  <si>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</si>
  <si>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</si>
  <si>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</si>
  <si>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</si>
  <si>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</si>
  <si>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</si>
  <si>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</si>
  <si>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</si>
  <si>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</si>
  <si>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</si>
  <si>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</si>
  <si>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</si>
  <si>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</si>
  <si>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</si>
  <si>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</si>
  <si>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</si>
  <si>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</si>
  <si>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</si>
  <si>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</si>
  <si>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</si>
  <si>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</si>
  <si>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</si>
  <si>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</si>
  <si>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</si>
  <si>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</si>
  <si>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</si>
  <si>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</si>
  <si>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</si>
  <si>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</si>
  <si>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</si>
  <si>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</si>
  <si>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</si>
  <si>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</si>
  <si>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</si>
  <si>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</si>
  <si>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</si>
  <si>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</si>
  <si>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</si>
  <si>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</si>
  <si>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</si>
  <si>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</si>
  <si>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</si>
  <si>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</si>
  <si>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</si>
  <si>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</si>
  <si>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</si>
  <si>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</si>
  <si>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</si>
  <si>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</si>
  <si>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</si>
  <si>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</si>
  <si>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</si>
  <si>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</si>
  <si>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</si>
  <si>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</si>
  <si>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</si>
  <si>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</si>
  <si>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</si>
  <si>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</si>
  <si>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</si>
  <si>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</si>
  <si>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</si>
  <si>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</si>
  <si>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</si>
  <si>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</si>
  <si>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</si>
  <si>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</si>
  <si>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</si>
  <si>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</si>
  <si>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</si>
  <si>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</si>
  <si>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</si>
  <si>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</si>
  <si>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</si>
  <si>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</si>
  <si>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</si>
  <si>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</si>
  <si>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</si>
  <si>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</si>
  <si>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</si>
  <si>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</si>
  <si>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</si>
  <si>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</si>
  <si>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</si>
  <si>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</si>
  <si>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</si>
  <si>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</si>
  <si>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</si>
  <si>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</si>
  <si>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</si>
  <si>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</si>
  <si>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</si>
  <si>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</si>
  <si>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</si>
  <si>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</si>
  <si>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</si>
  <si>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</si>
  <si>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</si>
  <si>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</si>
  <si>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</si>
  <si>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</si>
  <si>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</si>
  <si>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</si>
  <si>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</si>
  <si>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</si>
  <si>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</si>
  <si>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</si>
  <si>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</si>
  <si>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</si>
  <si>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</si>
  <si>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</si>
  <si>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</si>
  <si>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</si>
  <si>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</si>
  <si>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</si>
  <si>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</si>
  <si>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</si>
  <si>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</si>
  <si>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</si>
  <si>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</si>
  <si>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</si>
  <si>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</si>
  <si>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</si>
  <si>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</si>
  <si>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</si>
  <si>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</si>
  <si>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</si>
  <si>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</si>
  <si>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</si>
  <si>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</si>
  <si>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</si>
  <si>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</si>
  <si>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</si>
  <si>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</si>
  <si>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</si>
  <si>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</si>
  <si>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</si>
  <si>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</si>
  <si>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</si>
  <si>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</si>
  <si>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</si>
  <si>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</si>
  <si>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</si>
  <si>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</si>
  <si>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</si>
  <si>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</si>
  <si>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</si>
  <si>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</si>
  <si>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</si>
  <si>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</si>
  <si>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</si>
  <si>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</si>
  <si>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</si>
  <si>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</si>
  <si>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</si>
  <si>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</si>
  <si>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</si>
  <si>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</si>
  <si>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</si>
  <si>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</si>
  <si>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</si>
  <si>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</si>
  <si>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</si>
  <si>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</si>
  <si>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</si>
  <si>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</si>
  <si>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</si>
  <si>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</si>
  <si>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</si>
  <si>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</si>
  <si>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</si>
  <si>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</si>
  <si>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</si>
  <si>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</si>
  <si>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</si>
  <si>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</si>
  <si>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</si>
  <si>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</si>
  <si>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</si>
  <si>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</si>
  <si>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</si>
  <si>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</si>
  <si>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</si>
  <si>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</si>
  <si>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</si>
  <si>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</si>
  <si>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</si>
  <si>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</si>
  <si>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</si>
  <si>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</si>
  <si>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</si>
  <si>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</si>
  <si>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</si>
  <si>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</si>
  <si>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</si>
  <si>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</si>
  <si>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</si>
  <si>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</si>
  <si>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</si>
  <si>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</si>
  <si>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</si>
  <si>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</si>
  <si>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</si>
  <si>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</si>
  <si>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</si>
  <si>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</si>
  <si>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</si>
  <si>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</si>
  <si>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</si>
  <si>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</si>
  <si>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</si>
  <si>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</si>
  <si>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</si>
  <si>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</si>
  <si>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</si>
  <si>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</si>
  <si>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</si>
  <si>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</si>
  <si>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</si>
  <si>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</si>
  <si>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</si>
  <si>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</si>
  <si>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</si>
  <si>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</si>
  <si>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</si>
  <si>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</si>
  <si>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</si>
  <si>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</si>
  <si>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</si>
  <si>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</si>
  <si>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</si>
  <si>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</si>
  <si>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</si>
  <si>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</si>
  <si>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</si>
  <si>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</si>
  <si>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</si>
  <si>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</si>
  <si>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</si>
  <si>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</si>
  <si>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</si>
  <si>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</si>
  <si>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</si>
  <si>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</si>
  <si>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</si>
  <si>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</si>
  <si>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</si>
  <si>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</si>
  <si>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</si>
  <si>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</si>
  <si>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</si>
  <si>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</si>
  <si>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</si>
  <si>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</si>
  <si>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</si>
  <si>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</si>
  <si>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</si>
  <si>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</si>
  <si>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</si>
  <si>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</si>
  <si>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</si>
  <si>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</si>
  <si>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</si>
  <si>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</si>
  <si>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</si>
  <si>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</si>
  <si>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</si>
  <si>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</si>
  <si>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</si>
  <si>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</si>
  <si>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</si>
  <si>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</si>
  <si>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</si>
  <si>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</si>
  <si>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</si>
  <si>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</si>
  <si>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</si>
  <si>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</si>
  <si>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</si>
  <si>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</si>
  <si>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</si>
  <si>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</si>
  <si>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</si>
  <si>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</si>
  <si>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</si>
  <si>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</si>
  <si>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</si>
  <si>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</si>
  <si>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</si>
  <si>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</si>
  <si>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</si>
  <si>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</si>
  <si>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</si>
  <si>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</si>
  <si>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</si>
  <si>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</si>
  <si>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</si>
  <si>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</si>
  <si>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</si>
  <si>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</si>
  <si>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</si>
  <si>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</si>
  <si>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</si>
  <si>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</si>
  <si>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</si>
  <si>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</si>
  <si>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</si>
  <si>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</si>
  <si>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</si>
  <si>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</si>
  <si>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</si>
  <si>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</si>
  <si>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</si>
  <si>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</si>
  <si>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</si>
  <si>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</si>
  <si>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</si>
  <si>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</si>
  <si>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</si>
  <si>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</si>
  <si>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</si>
  <si>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</si>
  <si>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</si>
  <si>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</si>
  <si>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</si>
  <si>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</si>
  <si>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</si>
  <si>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</si>
  <si>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</si>
  <si>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</si>
  <si>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</si>
  <si>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</si>
  <si>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</si>
  <si>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</si>
  <si>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</si>
  <si>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</si>
  <si>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</si>
  <si>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</si>
  <si>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</si>
  <si>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</si>
  <si>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</si>
  <si>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</si>
  <si>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</si>
  <si>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</si>
  <si>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</si>
  <si>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</si>
  <si>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</si>
  <si>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</si>
  <si>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</si>
  <si>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</si>
  <si>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</si>
  <si>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</si>
  <si>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</si>
  <si>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</si>
  <si>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</si>
  <si>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</si>
  <si>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</si>
  <si>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</si>
  <si>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</si>
  <si>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</si>
  <si>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</si>
  <si>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</si>
  <si>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</si>
  <si>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</si>
  <si>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</si>
  <si>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</si>
  <si>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</si>
  <si>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</si>
  <si>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</si>
  <si>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</si>
  <si>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</si>
  <si>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</si>
  <si>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</si>
  <si>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</si>
  <si>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</si>
  <si>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</si>
  <si>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</si>
  <si>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</si>
  <si>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</si>
  <si>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</si>
  <si>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</si>
  <si>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</si>
  <si>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</si>
  <si>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</si>
  <si>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</si>
  <si>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</si>
  <si>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</si>
  <si>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</si>
  <si>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</si>
  <si>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</si>
  <si>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</si>
  <si>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</si>
  <si>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</si>
  <si>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</si>
  <si>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</si>
  <si>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</si>
  <si>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</si>
  <si>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</si>
  <si>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</si>
  <si>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</si>
  <si>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</si>
  <si>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</si>
  <si>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</si>
  <si>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</si>
  <si>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</si>
  <si>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</si>
  <si>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</si>
  <si>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</si>
  <si>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</si>
  <si>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</si>
  <si>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</si>
  <si>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</si>
  <si>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</si>
  <si>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</si>
  <si>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</si>
  <si>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</si>
  <si>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</si>
  <si>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</si>
  <si>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</si>
  <si>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</si>
  <si>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</si>
  <si>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</si>
  <si>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</si>
  <si>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</si>
  <si>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</si>
  <si>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</si>
  <si>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</si>
  <si>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</si>
  <si>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</si>
  <si>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</si>
  <si>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</si>
  <si>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</si>
  <si>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</si>
  <si>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</si>
  <si>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</si>
  <si>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</si>
  <si>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</si>
  <si>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</si>
  <si>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</si>
  <si>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</si>
  <si>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</si>
  <si>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</si>
  <si>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</si>
  <si>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</si>
  <si>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</si>
  <si>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</si>
  <si>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</si>
  <si>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</si>
  <si>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</si>
  <si>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</si>
  <si>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</si>
  <si>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</si>
  <si>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</si>
  <si>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</si>
  <si>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</si>
  <si>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</si>
  <si>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</si>
  <si>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</si>
  <si>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</si>
  <si>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</si>
  <si>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</si>
  <si>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</si>
  <si>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</si>
  <si>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</si>
  <si>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</si>
  <si>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</si>
  <si>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</si>
  <si>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</si>
  <si>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</si>
  <si>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</si>
  <si>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</si>
  <si>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</si>
  <si>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</si>
  <si>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</si>
  <si>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</si>
  <si>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</si>
  <si>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</si>
  <si>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</si>
  <si>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</si>
  <si>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</si>
  <si>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</si>
  <si>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</si>
  <si>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</si>
  <si>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</si>
  <si>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</si>
  <si>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</si>
  <si>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</si>
  <si>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</si>
  <si>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</si>
  <si>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</si>
  <si>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</si>
  <si>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</si>
  <si>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</si>
  <si>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</si>
  <si>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</si>
  <si>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</si>
  <si>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</si>
  <si>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</si>
  <si>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</si>
  <si>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</si>
  <si>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</si>
  <si>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</si>
  <si>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</si>
  <si>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</si>
  <si>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</si>
  <si>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</si>
  <si>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</si>
  <si>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</si>
  <si>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</si>
  <si>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</si>
  <si>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</si>
  <si>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</si>
  <si>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</si>
  <si>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</si>
  <si>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</si>
  <si>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</si>
  <si>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</si>
  <si>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</si>
  <si>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</si>
  <si>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</si>
  <si>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</si>
  <si>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</si>
  <si>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</si>
  <si>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</si>
  <si>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</si>
  <si>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</si>
  <si>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</si>
  <si>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</si>
  <si>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</si>
  <si>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</si>
  <si>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</si>
  <si>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</si>
  <si>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</si>
  <si>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</si>
  <si>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</si>
  <si>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</si>
  <si>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</si>
  <si>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</si>
  <si>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</si>
  <si>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</si>
  <si>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</si>
  <si>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</si>
  <si>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</si>
  <si>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</si>
  <si>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</si>
  <si>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</si>
  <si>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</si>
  <si>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</si>
  <si>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</si>
  <si>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</si>
  <si>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</si>
  <si>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</si>
  <si>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</si>
  <si>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</si>
  <si>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</si>
  <si>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</si>
  <si>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</si>
  <si>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</si>
  <si>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</si>
  <si>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</si>
  <si>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</si>
  <si>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</si>
  <si>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</si>
  <si>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</si>
  <si>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</si>
  <si>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</si>
  <si>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</si>
  <si>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</si>
  <si>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</si>
  <si>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</si>
  <si>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</si>
  <si>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</si>
  <si>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</si>
  <si>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</si>
  <si>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</si>
  <si>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</si>
  <si>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</si>
  <si>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</si>
  <si>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</si>
  <si>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</si>
  <si>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</si>
  <si>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</si>
  <si>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</si>
  <si>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</si>
  <si>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</si>
  <si>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</si>
  <si>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</si>
  <si>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</si>
  <si>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</si>
  <si>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</si>
  <si>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</si>
  <si>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</si>
  <si>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</si>
  <si>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</si>
  <si>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</si>
  <si>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</si>
  <si>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</si>
  <si>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</si>
  <si>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</si>
  <si>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</si>
  <si>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</si>
  <si>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</si>
  <si>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</si>
  <si>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</si>
  <si>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</si>
  <si>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</si>
  <si>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</si>
  <si>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</si>
  <si>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</si>
  <si>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</si>
  <si>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</si>
  <si>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</si>
  <si>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</si>
  <si>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</si>
  <si>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</si>
  <si>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</si>
  <si>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</si>
  <si>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</si>
  <si>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</si>
  <si>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</si>
  <si>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</si>
  <si>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</si>
  <si>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</si>
  <si>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</si>
  <si>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</si>
  <si>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</si>
  <si>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</si>
  <si>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</si>
  <si>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</si>
  <si>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</si>
  <si>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</si>
  <si>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</si>
  <si>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</si>
  <si>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</si>
  <si>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</si>
  <si>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</si>
  <si>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</si>
  <si>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</si>
  <si>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</si>
  <si>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</si>
  <si>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</si>
  <si>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</si>
  <si>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</si>
  <si>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</si>
  <si>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</si>
  <si>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</si>
  <si>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</si>
  <si>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</si>
  <si>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</si>
  <si>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</si>
  <si>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</si>
  <si>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</si>
  <si>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</si>
  <si>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</si>
  <si>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</si>
  <si>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</si>
  <si>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</si>
  <si>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</si>
  <si>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</si>
  <si>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</si>
  <si>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</si>
  <si>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</si>
  <si>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</si>
  <si>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</si>
  <si>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</si>
  <si>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</si>
  <si>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</si>
  <si>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</si>
  <si>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</si>
  <si>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</si>
  <si>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</si>
  <si>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</si>
  <si>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</si>
  <si>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</si>
  <si>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</si>
  <si>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</si>
  <si>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</si>
  <si>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</si>
  <si>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</si>
  <si>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</si>
  <si>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</si>
  <si>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</si>
  <si>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</si>
  <si>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</si>
  <si>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</si>
  <si>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</si>
  <si>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</si>
  <si>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</si>
  <si>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</si>
  <si>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</si>
  <si>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</si>
  <si>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</si>
  <si>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</si>
  <si>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</si>
  <si>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</si>
  <si>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</si>
  <si>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</si>
  <si>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</si>
  <si>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</si>
  <si>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</si>
  <si>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</si>
  <si>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</si>
  <si>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</si>
  <si>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</si>
  <si>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</si>
  <si>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</si>
  <si>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</si>
  <si>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</si>
  <si>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</si>
  <si>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</si>
  <si>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</si>
  <si>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</si>
  <si>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</si>
  <si>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</si>
  <si>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</si>
  <si>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</si>
  <si>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</si>
  <si>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</si>
  <si>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</si>
  <si>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</si>
  <si>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</si>
  <si>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</si>
  <si>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</si>
  <si>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</si>
  <si>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</si>
  <si>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</si>
  <si>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</si>
  <si>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</si>
  <si>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</si>
  <si>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</si>
  <si>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</si>
  <si>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</si>
  <si>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</si>
  <si>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</si>
  <si>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</si>
  <si>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</si>
  <si>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</si>
  <si>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</si>
  <si>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</si>
  <si>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</si>
  <si>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</si>
  <si>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</si>
  <si>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</si>
  <si>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</si>
  <si>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</si>
  <si>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</si>
  <si>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</si>
  <si>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</si>
  <si>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</si>
  <si>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</si>
  <si>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</si>
  <si>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</si>
  <si>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</si>
  <si>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</si>
  <si>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</si>
  <si>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</si>
  <si>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</si>
  <si>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</si>
  <si>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</si>
  <si>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</si>
  <si>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</si>
  <si>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</si>
  <si>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</si>
  <si>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</si>
  <si>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</si>
  <si>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</si>
  <si>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</si>
  <si>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</si>
  <si>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</si>
  <si>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</si>
  <si>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</si>
  <si>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</si>
  <si>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</si>
  <si>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</si>
  <si>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</si>
  <si>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</si>
  <si>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</si>
  <si>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</si>
  <si>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</si>
  <si>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</si>
  <si>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</si>
  <si>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</si>
  <si>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</si>
  <si>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</si>
  <si>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</si>
  <si>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</si>
  <si>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</si>
  <si>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</si>
  <si>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</si>
  <si>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</si>
  <si>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</si>
  <si>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</si>
  <si>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</si>
  <si>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</si>
  <si>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</si>
  <si>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</si>
  <si>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</si>
  <si>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</si>
  <si>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</si>
  <si>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</si>
  <si>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</si>
  <si>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</si>
  <si>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</si>
  <si>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</si>
  <si>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</si>
  <si>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</si>
  <si>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</si>
  <si>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</si>
  <si>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</si>
  <si>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</si>
  <si>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</si>
  <si>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</si>
  <si>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</si>
  <si>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</si>
  <si>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</si>
  <si>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</si>
  <si>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</si>
  <si>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</si>
  <si>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</si>
  <si>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</si>
  <si>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</si>
  <si>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</si>
  <si>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</si>
  <si>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</si>
  <si>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</si>
  <si>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</si>
  <si>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</si>
  <si>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</si>
  <si>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</si>
  <si>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</si>
  <si>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</si>
  <si>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</si>
  <si>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</si>
  <si>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</si>
  <si>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</si>
  <si>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</si>
  <si>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</si>
  <si>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</si>
  <si>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</si>
  <si>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</si>
  <si>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</si>
  <si>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</si>
  <si>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</si>
  <si>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</si>
  <si>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</si>
  <si>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</si>
  <si>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</si>
  <si>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</si>
  <si>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</si>
  <si>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</si>
  <si>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</si>
  <si>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</si>
  <si>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</si>
  <si>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</si>
  <si>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</si>
  <si>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</si>
  <si>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</si>
  <si>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</si>
  <si>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</si>
  <si>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</si>
  <si>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</si>
  <si>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</si>
  <si>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</si>
  <si>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</si>
  <si>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</si>
  <si>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</si>
  <si>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</si>
  <si>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</si>
  <si>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</si>
  <si>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</si>
  <si>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</si>
  <si>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</si>
  <si>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</si>
  <si>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</si>
  <si>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</si>
  <si>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</si>
  <si>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</si>
  <si>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</si>
  <si>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</si>
  <si>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</si>
  <si>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</si>
  <si>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</si>
  <si>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</si>
  <si>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</si>
  <si>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</si>
  <si>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</si>
  <si>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</si>
  <si>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</si>
  <si>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</si>
  <si>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</si>
  <si>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</si>
  <si>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</si>
  <si>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</si>
  <si>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</si>
  <si>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</si>
  <si>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</si>
  <si>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</si>
  <si>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</si>
  <si>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</si>
  <si>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</si>
  <si>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</si>
  <si>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</si>
  <si>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</si>
  <si>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</si>
  <si>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</si>
  <si>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</si>
  <si>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</si>
  <si>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</si>
  <si>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</si>
  <si>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</si>
  <si>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</si>
  <si>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</si>
  <si>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</si>
  <si>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</si>
  <si>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</si>
  <si>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</si>
  <si>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</si>
  <si>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</si>
  <si>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</si>
  <si>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</si>
  <si>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</si>
  <si>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</si>
  <si>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</si>
  <si>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</si>
  <si>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</si>
  <si>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</si>
  <si>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</si>
  <si>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</si>
  <si>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</si>
  <si>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</si>
  <si>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</si>
  <si>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</si>
  <si>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</si>
  <si>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</si>
  <si>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</si>
  <si>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</si>
  <si>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</si>
  <si>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</si>
  <si>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</si>
  <si>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</si>
  <si>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</si>
  <si>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</si>
  <si>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</si>
  <si>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</si>
  <si>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</si>
  <si>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</si>
  <si>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</si>
  <si>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</si>
  <si>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</si>
  <si>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</si>
  <si>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</si>
  <si>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</si>
  <si>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</si>
  <si>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</si>
  <si>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</si>
  <si>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</si>
  <si>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</si>
  <si>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</si>
  <si>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</si>
  <si>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</si>
  <si>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</si>
  <si>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</si>
  <si>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</si>
  <si>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</si>
  <si>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</si>
  <si>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</si>
  <si>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</si>
  <si>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</si>
  <si>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</si>
  <si>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</si>
  <si>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</si>
  <si>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</si>
  <si>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</si>
  <si>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</si>
  <si>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</si>
  <si>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</si>
  <si>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</si>
  <si>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</si>
  <si>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</si>
  <si>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</si>
  <si>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</si>
  <si>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</si>
  <si>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</si>
  <si>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</si>
  <si>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</si>
  <si>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</si>
  <si>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</si>
  <si>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</si>
  <si>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</si>
  <si>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</si>
  <si>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</si>
  <si>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</si>
  <si>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</si>
  <si>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</si>
  <si>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</si>
  <si>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</si>
  <si>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</si>
  <si>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</si>
  <si>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</si>
  <si>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</si>
  <si>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</si>
  <si>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</si>
  <si>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</si>
  <si>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</si>
  <si>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</si>
  <si>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</si>
  <si>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</si>
  <si>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</si>
  <si>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</si>
  <si>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</si>
  <si>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</si>
  <si>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</si>
  <si>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</si>
  <si>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</si>
  <si>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</si>
  <si>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</si>
  <si>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</si>
  <si>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</si>
  <si>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</si>
  <si>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</si>
  <si>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</si>
  <si>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</si>
  <si>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</si>
  <si>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</si>
  <si>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</si>
  <si>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</si>
  <si>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</si>
  <si>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</si>
  <si>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</si>
  <si>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</si>
  <si>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</si>
  <si>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</si>
  <si>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</si>
  <si>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</si>
  <si>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</si>
  <si>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</si>
  <si>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</si>
  <si>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</si>
  <si>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</si>
  <si>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</si>
  <si>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</si>
  <si>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</si>
  <si>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</si>
  <si>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</si>
  <si>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</si>
  <si>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</si>
  <si>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</si>
  <si>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</si>
  <si>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</si>
  <si>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</si>
  <si>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</si>
  <si>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</si>
  <si>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</si>
  <si>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</si>
  <si>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</si>
  <si>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</si>
  <si>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</si>
  <si>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</si>
  <si>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</si>
  <si>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</si>
  <si>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</si>
  <si>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</si>
  <si>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</si>
  <si>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</si>
  <si>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</si>
  <si>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</si>
  <si>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</si>
  <si>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</si>
  <si>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</si>
  <si>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</si>
  <si>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</si>
  <si>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</si>
  <si>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</si>
  <si>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</si>
  <si>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</si>
  <si>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</si>
  <si>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</si>
  <si>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</si>
  <si>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</si>
  <si>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</si>
  <si>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</si>
  <si>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</si>
  <si>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</si>
  <si>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</si>
  <si>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</si>
  <si>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</si>
  <si>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</si>
  <si>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</si>
  <si>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</si>
  <si>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</si>
  <si>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</si>
  <si>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</si>
  <si>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</si>
  <si>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</si>
  <si>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</si>
  <si>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</si>
  <si>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</si>
  <si>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</si>
  <si>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</si>
  <si>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</si>
  <si>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</si>
  <si>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</si>
  <si>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</si>
  <si>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</si>
  <si>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</si>
  <si>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</si>
  <si>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</si>
  <si>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</si>
  <si>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</si>
  <si>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</si>
  <si>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</si>
  <si>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</si>
  <si>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</si>
  <si>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</si>
  <si>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</si>
  <si>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</si>
  <si>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</si>
  <si>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</si>
  <si>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</si>
  <si>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</si>
  <si>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</si>
  <si>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</si>
  <si>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</si>
  <si>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</si>
  <si>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</si>
  <si>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</si>
  <si>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</si>
  <si>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</si>
  <si>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</si>
  <si>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</si>
  <si>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</si>
  <si>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</si>
  <si>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</si>
  <si>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</si>
  <si>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</si>
  <si>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</si>
  <si>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</si>
  <si>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</si>
  <si>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</si>
  <si>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</si>
  <si>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</si>
  <si>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</si>
  <si>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</si>
  <si>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</si>
  <si>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</si>
  <si>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</si>
  <si>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</si>
  <si>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</si>
  <si>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</si>
  <si>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</si>
  <si>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</si>
  <si>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</si>
  <si>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</si>
  <si>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</si>
  <si>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</si>
  <si>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</si>
  <si>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</si>
  <si>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</si>
  <si>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</si>
  <si>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</si>
  <si>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</si>
  <si>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</si>
  <si>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</si>
  <si>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</si>
  <si>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</si>
  <si>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</si>
  <si>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</si>
  <si>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</si>
  <si>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</si>
  <si>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</si>
  <si>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</si>
  <si>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</si>
  <si>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</si>
  <si>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</si>
  <si>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</si>
  <si>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</si>
  <si>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</si>
  <si>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</si>
  <si>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</si>
  <si>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</si>
  <si>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</si>
  <si>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</si>
  <si>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</si>
  <si>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</si>
  <si>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</si>
  <si>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</si>
  <si>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</si>
  <si>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</si>
  <si>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</si>
  <si>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</si>
  <si>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</si>
  <si>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</si>
  <si>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</si>
  <si>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</si>
  <si>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</si>
  <si>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</si>
  <si>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</si>
  <si>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</si>
  <si>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</si>
  <si>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</si>
  <si>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</si>
  <si>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</si>
  <si>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</si>
  <si>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</si>
  <si>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</si>
  <si>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</si>
  <si>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</si>
  <si>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</si>
  <si>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</si>
  <si>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</si>
  <si>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</si>
  <si>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</si>
  <si>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</si>
  <si>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</si>
  <si>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</si>
  <si>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</si>
  <si>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</si>
  <si>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</si>
  <si>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</si>
  <si>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</si>
  <si>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</si>
  <si>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</si>
  <si>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</si>
  <si>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</si>
  <si>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</si>
  <si>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</si>
  <si>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</si>
  <si>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</si>
  <si>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</si>
  <si>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</si>
  <si>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</si>
  <si>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</si>
  <si>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</si>
  <si>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</si>
  <si>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</si>
  <si>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</si>
  <si>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</si>
  <si>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</si>
  <si>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</si>
  <si>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</si>
  <si>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</si>
  <si>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</si>
  <si>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</si>
  <si>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</si>
  <si>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</si>
  <si>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</si>
  <si>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</si>
  <si>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</si>
  <si>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</si>
  <si>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</si>
  <si>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</si>
  <si>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</si>
  <si>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</si>
  <si>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</si>
  <si>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</si>
  <si>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</si>
  <si>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</si>
  <si>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</si>
  <si>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</si>
  <si>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</si>
  <si>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</si>
  <si>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</si>
  <si>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</si>
  <si>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</si>
  <si>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</si>
  <si>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</si>
  <si>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</si>
  <si>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</si>
  <si>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</si>
  <si>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</si>
  <si>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</si>
  <si>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</si>
  <si>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</si>
  <si>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</si>
  <si>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</si>
  <si>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</si>
  <si>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</si>
  <si>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</si>
  <si>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</si>
  <si>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</si>
  <si>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</si>
  <si>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</si>
  <si>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</si>
  <si>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</si>
  <si>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</si>
  <si>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</si>
  <si>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</si>
  <si>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</si>
  <si>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</si>
  <si>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</si>
  <si>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</si>
  <si>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</si>
  <si>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</si>
  <si>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</si>
  <si>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</si>
  <si>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</si>
  <si>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</si>
  <si>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</si>
  <si>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</si>
  <si>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</si>
  <si>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</si>
  <si>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</si>
  <si>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</si>
  <si>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</si>
  <si>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</si>
  <si>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</si>
  <si>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</si>
  <si>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</si>
  <si>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</si>
  <si>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</si>
  <si>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</si>
  <si>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</si>
  <si>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</si>
  <si>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</si>
  <si>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</si>
  <si>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</si>
  <si>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</si>
  <si>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</si>
  <si>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</si>
  <si>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</si>
  <si>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</si>
  <si>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</si>
  <si>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</si>
  <si>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</si>
  <si>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</si>
  <si>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</si>
  <si>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</si>
  <si>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</si>
  <si>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</si>
  <si>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</si>
  <si>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</si>
  <si>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</si>
  <si>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</si>
  <si>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</si>
  <si>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</si>
  <si>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</si>
  <si>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</si>
  <si>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</si>
  <si>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</si>
  <si>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</si>
  <si>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</si>
  <si>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</si>
  <si>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</si>
  <si>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</si>
  <si>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</si>
  <si>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</si>
  <si>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</si>
  <si>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</si>
  <si>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</si>
  <si>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</si>
  <si>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</si>
  <si>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</si>
  <si>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</si>
  <si>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</si>
  <si>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</si>
  <si>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</si>
  <si>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</si>
  <si>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</si>
  <si>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</si>
  <si>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</si>
  <si>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</si>
  <si>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</si>
  <si>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</si>
  <si>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</si>
  <si>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</si>
  <si>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</si>
  <si>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</si>
  <si>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</si>
  <si>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</si>
  <si>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</si>
  <si>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</si>
  <si>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</si>
  <si>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</si>
  <si>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</si>
  <si>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</si>
  <si>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</si>
  <si>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</si>
  <si>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</si>
  <si>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</si>
  <si>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</si>
  <si>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</si>
  <si>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</si>
  <si>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</si>
  <si>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</si>
  <si>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</si>
  <si>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</si>
  <si>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</si>
  <si>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</si>
  <si>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</si>
  <si>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</si>
  <si>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</si>
  <si>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</si>
  <si>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</si>
  <si>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</si>
  <si>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</si>
  <si>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</si>
  <si>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</si>
  <si>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</si>
  <si>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</si>
  <si>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</si>
  <si>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</si>
  <si>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</si>
  <si>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</si>
  <si>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</si>
  <si>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</si>
  <si>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</si>
  <si>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</si>
  <si>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</si>
  <si>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</si>
  <si>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</si>
  <si>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</si>
  <si>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</si>
  <si>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</si>
  <si>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</si>
  <si>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</si>
  <si>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</si>
  <si>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</si>
  <si>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</si>
  <si>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</si>
  <si>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</si>
  <si>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</si>
  <si>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</si>
  <si>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</si>
  <si>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</si>
  <si>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</si>
  <si>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</si>
  <si>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</si>
  <si>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</si>
  <si>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</si>
  <si>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</si>
  <si>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</si>
  <si>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</si>
  <si>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</si>
  <si>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</si>
  <si>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</si>
  <si>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</si>
  <si>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</si>
  <si>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</si>
  <si>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</si>
  <si>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</si>
  <si>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</si>
  <si>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</si>
  <si>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</si>
  <si>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</si>
  <si>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</si>
  <si>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</si>
  <si>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</si>
  <si>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</si>
  <si>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</si>
  <si>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</si>
  <si>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</si>
  <si>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</si>
  <si>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</si>
  <si>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</si>
  <si>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</si>
  <si>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</si>
  <si>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</si>
  <si>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</si>
  <si>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</si>
  <si>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</si>
  <si>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</si>
  <si>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</si>
  <si>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</si>
  <si>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</si>
  <si>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</si>
  <si>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</si>
  <si>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</si>
  <si>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</si>
  <si>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</si>
  <si>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</si>
  <si>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</si>
  <si>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</si>
  <si>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</si>
  <si>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</si>
  <si>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</si>
  <si>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</si>
  <si>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</si>
  <si>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</si>
  <si>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</si>
  <si>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</si>
  <si>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</si>
  <si>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</si>
  <si>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</si>
  <si>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</si>
  <si>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</si>
  <si>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</si>
  <si>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</si>
  <si>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</si>
  <si>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</si>
  <si>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</si>
  <si>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</si>
  <si>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</si>
  <si>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</si>
  <si>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</si>
  <si>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</si>
  <si>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</si>
  <si>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</si>
  <si>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</si>
  <si>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</si>
  <si>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</si>
  <si>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</si>
  <si>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</si>
  <si>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</si>
  <si>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</si>
  <si>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</si>
  <si>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</si>
  <si>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</si>
  <si>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</si>
  <si>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</si>
  <si>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</si>
  <si>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</si>
  <si>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</si>
  <si>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</si>
  <si>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</si>
  <si>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</si>
  <si>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</si>
  <si>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</si>
  <si>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</si>
  <si>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</si>
  <si>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</si>
  <si>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</si>
  <si>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</si>
  <si>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</si>
  <si>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</si>
  <si>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</si>
  <si>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</si>
  <si>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</si>
  <si>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</si>
  <si>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</si>
  <si>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</si>
  <si>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</si>
  <si>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</si>
  <si>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</si>
  <si>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</si>
  <si>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</si>
  <si>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</si>
  <si>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</si>
  <si>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</si>
  <si>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</si>
  <si>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</si>
  <si>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</si>
  <si>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</si>
  <si>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</si>
  <si>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</si>
  <si>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</si>
  <si>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</si>
  <si>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</si>
  <si>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</si>
  <si>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</si>
  <si>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</si>
  <si>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</si>
  <si>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</si>
  <si>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</si>
  <si>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</si>
  <si>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</si>
  <si>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</si>
  <si>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</si>
  <si>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</si>
  <si>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</si>
  <si>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</si>
  <si>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</si>
  <si>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</si>
  <si>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</si>
  <si>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</si>
  <si>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</si>
  <si>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</si>
  <si>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</si>
  <si>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</si>
  <si>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</si>
  <si>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</si>
  <si>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</si>
  <si>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</si>
  <si>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</si>
  <si>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</si>
  <si>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</si>
  <si>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</si>
  <si>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</si>
  <si>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</si>
  <si>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</si>
  <si>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</si>
  <si>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</si>
  <si>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</si>
  <si>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</si>
  <si>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</si>
  <si>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</si>
  <si>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</si>
  <si>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</si>
  <si>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</si>
  <si>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</si>
  <si>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</si>
  <si>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</si>
  <si>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</si>
  <si>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</si>
  <si>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</si>
  <si>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</si>
  <si>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</si>
  <si>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</si>
  <si>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</si>
  <si>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</si>
  <si>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</si>
  <si>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</si>
  <si>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</si>
  <si>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</si>
  <si>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</si>
  <si>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</si>
  <si>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</si>
  <si>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</si>
  <si>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</si>
  <si>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</si>
  <si>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</si>
  <si>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</si>
  <si>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</si>
  <si>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</si>
  <si>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</si>
  <si>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</si>
  <si>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</si>
  <si>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</si>
  <si>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</si>
  <si>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</si>
  <si>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</si>
  <si>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</si>
  <si>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</si>
  <si>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</si>
  <si>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</si>
  <si>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</si>
  <si>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</si>
  <si>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</si>
  <si>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</si>
  <si>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</si>
  <si>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</si>
  <si>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</si>
  <si>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</si>
  <si>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</si>
  <si>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</si>
  <si>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</si>
  <si>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</si>
  <si>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</si>
  <si>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</si>
  <si>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</si>
  <si>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</si>
  <si>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</si>
  <si>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</si>
  <si>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</si>
  <si>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</si>
  <si>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</si>
  <si>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</si>
  <si>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</si>
  <si>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</si>
  <si>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</si>
  <si>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</si>
  <si>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</si>
  <si>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</si>
  <si>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</si>
  <si>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</si>
  <si>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</si>
  <si>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</si>
  <si>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</si>
  <si>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</si>
  <si>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</si>
  <si>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</si>
  <si>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</si>
  <si>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</si>
  <si>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</si>
  <si>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</si>
  <si>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</si>
  <si>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</si>
  <si>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</si>
  <si>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</si>
  <si>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</si>
  <si>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</si>
  <si>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</si>
  <si>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</si>
  <si>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</si>
  <si>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</si>
  <si>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</si>
  <si>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</si>
  <si>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</si>
  <si>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</si>
  <si>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</si>
  <si>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</si>
  <si>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</si>
  <si>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</si>
  <si>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</si>
  <si>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</si>
  <si>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</si>
  <si>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</si>
  <si>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</si>
  <si>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</si>
  <si>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</si>
  <si>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</si>
  <si>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</si>
  <si>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</si>
  <si>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</si>
  <si>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</si>
  <si>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</si>
  <si>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</si>
  <si>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</si>
  <si>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</si>
  <si>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</si>
  <si>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</si>
  <si>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</si>
  <si>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</si>
  <si>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</si>
  <si>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</si>
  <si>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</si>
  <si>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</si>
  <si>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</si>
  <si>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</si>
  <si>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</si>
  <si>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</si>
  <si>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</si>
  <si>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</si>
  <si>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</si>
  <si>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</si>
  <si>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</si>
  <si>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</si>
  <si>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</si>
  <si>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</si>
  <si>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</si>
  <si>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</si>
  <si>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</si>
  <si>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</si>
  <si>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</si>
  <si>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</si>
  <si>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</si>
  <si>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</si>
  <si>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</si>
  <si>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</si>
  <si>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</si>
  <si>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</si>
  <si>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</si>
  <si>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</si>
  <si>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</si>
  <si>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</si>
  <si>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</si>
  <si>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</si>
  <si>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</si>
  <si>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</si>
  <si>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</si>
  <si>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</si>
  <si>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</si>
  <si>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</si>
  <si>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</si>
  <si>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</si>
  <si>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</si>
  <si>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</si>
  <si>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</si>
  <si>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</si>
  <si>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</si>
  <si>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</si>
  <si>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</si>
  <si>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</si>
  <si>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</si>
  <si>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</si>
  <si>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</si>
  <si>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</si>
  <si>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</si>
  <si>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</si>
  <si>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</si>
  <si>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</si>
  <si>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</si>
  <si>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</si>
  <si>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</si>
  <si>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</si>
  <si>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</si>
  <si>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</si>
  <si>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</si>
  <si>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</si>
  <si>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</si>
  <si>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</si>
  <si>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</si>
  <si>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</si>
  <si>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</si>
  <si>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</si>
  <si>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</si>
  <si>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</si>
  <si>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</si>
  <si>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</si>
  <si>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</si>
  <si>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</si>
  <si>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</si>
  <si>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</si>
  <si>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</si>
  <si>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</si>
  <si>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</si>
  <si>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</si>
  <si>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</si>
  <si>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</si>
  <si>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</si>
  <si>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</si>
  <si>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</si>
  <si>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</si>
  <si>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</si>
  <si>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</si>
  <si>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</si>
  <si>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</si>
  <si>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</si>
  <si>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</si>
  <si>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</si>
  <si>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</si>
  <si>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</si>
  <si>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</si>
  <si>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</si>
  <si>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</si>
  <si>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</si>
  <si>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</si>
  <si>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</si>
  <si>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</si>
  <si>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</si>
  <si>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</si>
  <si>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</si>
  <si>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</si>
  <si>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</si>
  <si>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</si>
  <si>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</si>
  <si>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</si>
  <si>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</si>
  <si>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</si>
  <si>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</si>
  <si>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</si>
  <si>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</si>
  <si>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</si>
  <si>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</si>
  <si>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</si>
  <si>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</si>
  <si>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</si>
  <si>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</si>
  <si>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</si>
  <si>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</si>
  <si>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</si>
  <si>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</si>
  <si>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</si>
  <si>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</si>
  <si>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</si>
  <si>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</si>
  <si>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</si>
  <si>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</si>
  <si>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</si>
  <si>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</si>
  <si>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</si>
  <si>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</si>
  <si>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</si>
  <si>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</si>
  <si>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</si>
  <si>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</si>
  <si>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</si>
  <si>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</si>
  <si>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</si>
  <si>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</si>
  <si>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</si>
  <si>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</si>
  <si>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</si>
  <si>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</si>
  <si>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</si>
  <si>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</si>
  <si>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</si>
  <si>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</si>
  <si>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</si>
  <si>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</si>
  <si>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</si>
  <si>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</si>
  <si>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</si>
  <si>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</si>
  <si>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</si>
  <si>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</si>
  <si>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</si>
  <si>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</si>
  <si>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</si>
  <si>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</si>
  <si>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</si>
  <si>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</si>
  <si>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</si>
  <si>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</si>
  <si>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</si>
  <si>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</si>
  <si>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</si>
  <si>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</si>
  <si>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</si>
  <si>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</si>
  <si>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</si>
  <si>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</si>
  <si>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</si>
  <si>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</si>
  <si>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</si>
  <si>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</si>
  <si>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</si>
  <si>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</si>
  <si>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</si>
  <si>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</si>
  <si>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</si>
  <si>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</si>
  <si>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</si>
  <si>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</si>
  <si>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</si>
  <si>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</si>
  <si>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</si>
  <si>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</si>
  <si>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</si>
  <si>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</si>
  <si>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</si>
  <si>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</si>
  <si>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</si>
  <si>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</si>
  <si>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</si>
  <si>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</si>
  <si>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</si>
  <si>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</si>
  <si>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</si>
  <si>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</si>
  <si>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</si>
  <si>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</si>
  <si>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</si>
  <si>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</si>
  <si>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</si>
  <si>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</si>
  <si>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</si>
  <si>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</si>
  <si>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</si>
  <si>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</si>
  <si>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</si>
  <si>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</si>
  <si>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</si>
  <si>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</si>
  <si>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</si>
  <si>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</si>
  <si>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</si>
  <si>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</si>
  <si>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</si>
  <si>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</si>
  <si>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</si>
  <si>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</si>
  <si>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</si>
  <si>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</si>
  <si>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</si>
  <si>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</si>
  <si>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</si>
  <si>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</si>
  <si>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</si>
  <si>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</si>
  <si>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</si>
  <si>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</si>
  <si>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</si>
  <si>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</si>
  <si>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</si>
  <si>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</si>
  <si>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</si>
  <si>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</si>
  <si>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</si>
  <si>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</si>
  <si>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</si>
  <si>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</si>
  <si>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</si>
  <si>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</si>
  <si>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</si>
  <si>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</si>
  <si>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</si>
  <si>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</si>
  <si>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</si>
  <si>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</si>
  <si>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</si>
  <si>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</si>
  <si>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</si>
  <si>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</si>
  <si>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</si>
  <si>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</si>
  <si>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</si>
  <si>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</si>
  <si>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</si>
  <si>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</si>
  <si>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</si>
  <si>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</si>
  <si>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</si>
  <si>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</si>
  <si>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</si>
  <si>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</si>
  <si>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</si>
  <si>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</si>
  <si>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</si>
  <si>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</si>
  <si>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</si>
  <si>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</si>
  <si>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</si>
  <si>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</si>
  <si>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</si>
  <si>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</si>
  <si>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</si>
  <si>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</si>
  <si>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</si>
  <si>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</si>
  <si>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</si>
  <si>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</si>
  <si>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</si>
  <si>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</si>
  <si>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</si>
  <si>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</si>
  <si>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</si>
  <si>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</si>
  <si>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</si>
  <si>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</si>
  <si>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</si>
  <si>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</si>
  <si>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</si>
  <si>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</si>
  <si>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</si>
  <si>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</si>
  <si>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</si>
  <si>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</si>
  <si>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</si>
  <si>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</si>
  <si>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</si>
  <si>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</si>
  <si>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</si>
  <si>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</si>
  <si>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</si>
  <si>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</si>
  <si>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</si>
  <si>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</si>
  <si>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</si>
  <si>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</si>
  <si>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</si>
  <si>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</si>
  <si>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</si>
  <si>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</si>
  <si>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</si>
  <si>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</si>
  <si>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</si>
  <si>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</si>
  <si>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</si>
  <si>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</si>
  <si>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</si>
  <si>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</si>
  <si>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</si>
  <si>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</si>
  <si>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</si>
  <si>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</si>
  <si>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</si>
  <si>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</si>
  <si>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</si>
  <si>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</si>
  <si>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</si>
  <si>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</si>
  <si>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</si>
  <si>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</si>
  <si>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</si>
  <si>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</si>
  <si>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</si>
  <si>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</si>
  <si>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</si>
  <si>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</si>
  <si>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</si>
  <si>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</si>
  <si>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</si>
  <si>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</si>
  <si>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</si>
  <si>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</si>
  <si>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</si>
  <si>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</si>
  <si>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</si>
  <si>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</si>
  <si>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</si>
  <si>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</si>
  <si>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</si>
  <si>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</si>
  <si>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</si>
  <si>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</si>
  <si>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</si>
  <si>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</si>
  <si>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</si>
  <si>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</si>
  <si>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</si>
  <si>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</si>
  <si>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</si>
  <si>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</si>
  <si>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</si>
  <si>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</si>
  <si>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</si>
  <si>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</si>
  <si>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</si>
  <si>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</si>
  <si>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</si>
  <si>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</si>
  <si>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</si>
  <si>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</si>
  <si>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</si>
  <si>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</si>
  <si>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</si>
  <si>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</si>
  <si>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</si>
  <si>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</si>
  <si>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</si>
  <si>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</si>
  <si>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</si>
  <si>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</si>
  <si>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</si>
  <si>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</si>
  <si>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</si>
  <si>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</si>
  <si>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</si>
  <si>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</si>
  <si>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</si>
  <si>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</si>
  <si>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</si>
  <si>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</si>
  <si>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</si>
  <si>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</si>
  <si>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</si>
  <si>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</si>
  <si>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</si>
  <si>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</si>
  <si>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</si>
  <si>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</si>
  <si>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</si>
  <si>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</si>
  <si>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</si>
  <si>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</si>
  <si>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</si>
  <si>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</si>
  <si>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</si>
  <si>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</si>
  <si>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</si>
  <si>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</si>
  <si>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</si>
  <si>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</si>
  <si>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</si>
  <si>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</si>
  <si>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</si>
  <si>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</si>
  <si>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</si>
  <si>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</si>
  <si>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</si>
  <si>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</si>
  <si>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</si>
  <si>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</si>
  <si>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</si>
  <si>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</si>
  <si>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</si>
  <si>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</si>
  <si>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</si>
  <si>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</si>
  <si>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</si>
  <si>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</si>
  <si>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</si>
  <si>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</si>
  <si>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</si>
  <si>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</si>
  <si>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</si>
  <si>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</si>
  <si>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</si>
  <si>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</si>
  <si>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</si>
  <si>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</si>
  <si>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</si>
  <si>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</si>
  <si>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</si>
  <si>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</si>
  <si>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</si>
  <si>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</si>
  <si>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</si>
  <si>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</si>
  <si>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</si>
  <si>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</si>
  <si>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</si>
  <si>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</si>
  <si>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</si>
  <si>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</si>
  <si>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</si>
  <si>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</si>
  <si>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</si>
  <si>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</si>
  <si>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</si>
  <si>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</si>
  <si>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</si>
  <si>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</si>
  <si>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</si>
  <si>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</si>
  <si>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</si>
  <si>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</si>
  <si>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</si>
  <si>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</si>
  <si>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</si>
  <si>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</si>
  <si>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</si>
  <si>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</si>
  <si>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</si>
  <si>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</si>
  <si>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</si>
  <si>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</si>
  <si>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</si>
  <si>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</si>
  <si>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</si>
  <si>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</si>
  <si>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</si>
  <si>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</si>
  <si>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</si>
  <si>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</si>
  <si>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</si>
  <si>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</si>
  <si>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</si>
  <si>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</si>
  <si>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</si>
  <si>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</si>
  <si>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</si>
  <si>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</si>
  <si>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</si>
  <si>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</si>
  <si>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</si>
  <si>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</si>
  <si>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</si>
  <si>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</si>
  <si>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</si>
  <si>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</si>
  <si>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</si>
  <si>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</si>
  <si>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</si>
  <si>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</si>
  <si>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</si>
  <si>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</si>
  <si>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</si>
  <si>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</si>
  <si>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</si>
  <si>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</si>
  <si>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</si>
  <si>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</si>
  <si>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</si>
  <si>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</si>
  <si>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</si>
  <si>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</si>
  <si>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</si>
  <si>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</si>
  <si>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</si>
  <si>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</si>
  <si>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</si>
  <si>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</si>
  <si>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</si>
  <si>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</si>
  <si>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</si>
  <si>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</si>
  <si>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</si>
  <si>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</si>
  <si>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</si>
  <si>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</si>
  <si>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</si>
  <si>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</si>
  <si>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</si>
  <si>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</si>
  <si>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</si>
  <si>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</si>
  <si>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</si>
  <si>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</si>
  <si>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</si>
  <si>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</si>
  <si>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</si>
  <si>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</si>
  <si>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</si>
  <si>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</si>
  <si>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</si>
  <si>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</si>
  <si>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</si>
  <si>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</si>
  <si>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</si>
  <si>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</si>
  <si>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</si>
  <si>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</si>
  <si>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</si>
  <si>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</si>
  <si>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</si>
  <si>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</si>
  <si>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</si>
  <si>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</si>
  <si>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</si>
  <si>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</si>
  <si>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</si>
  <si>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</si>
  <si>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</si>
  <si>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</si>
  <si>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</si>
  <si>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</si>
  <si>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</si>
  <si>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</si>
  <si>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</si>
  <si>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</si>
  <si>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</si>
  <si>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</si>
  <si>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</si>
  <si>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</si>
  <si>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</si>
  <si>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</si>
  <si>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</si>
  <si>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</si>
  <si>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</si>
  <si>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</si>
  <si>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</si>
  <si>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</si>
  <si>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</si>
  <si>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</si>
  <si>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</si>
  <si>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</si>
  <si>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</si>
  <si>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</si>
  <si>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</si>
  <si>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</si>
  <si>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</si>
  <si>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</si>
  <si>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</si>
  <si>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</si>
  <si>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</si>
  <si>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</si>
  <si>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</si>
  <si>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</si>
  <si>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</si>
  <si>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</si>
  <si>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</si>
  <si>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</si>
  <si>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</si>
  <si>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</si>
  <si>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</si>
  <si>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</si>
  <si>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</si>
  <si>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</si>
  <si>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</si>
  <si>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</si>
  <si>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</si>
  <si>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</si>
  <si>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</si>
  <si>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</si>
  <si>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</si>
  <si>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</si>
  <si>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</si>
  <si>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</si>
  <si>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</si>
  <si>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</si>
  <si>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</si>
  <si>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</si>
  <si>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</si>
  <si>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</si>
  <si>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</si>
  <si>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</si>
  <si>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</si>
  <si>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</si>
  <si>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</si>
  <si>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</si>
  <si>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</si>
  <si>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</si>
  <si>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</si>
  <si>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</si>
  <si>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</si>
  <si>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</si>
  <si>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</si>
  <si>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</si>
  <si>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</si>
  <si>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</si>
  <si>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</si>
  <si>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</si>
  <si>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</si>
  <si>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</si>
  <si>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</si>
  <si>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</si>
  <si>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</si>
  <si>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</si>
  <si>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</si>
  <si>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</si>
  <si>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</si>
  <si>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</si>
  <si>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</si>
  <si>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</si>
  <si>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</si>
  <si>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</si>
  <si>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</si>
  <si>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</si>
  <si>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</si>
  <si>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</si>
  <si>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</si>
  <si>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</si>
  <si>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</si>
  <si>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</si>
  <si>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</si>
  <si>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</si>
  <si>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</si>
  <si>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</si>
  <si>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</si>
  <si>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</si>
  <si>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</si>
  <si>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</si>
  <si>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</si>
  <si>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</si>
  <si>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</si>
  <si>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</si>
  <si>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</si>
  <si>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</si>
  <si>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</si>
  <si>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</si>
  <si>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</si>
  <si>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</si>
  <si>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</si>
  <si>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</si>
  <si>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</si>
  <si>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</si>
  <si>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</si>
  <si>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</si>
  <si>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</si>
  <si>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</si>
  <si>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</si>
  <si>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</si>
  <si>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</si>
  <si>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</si>
  <si>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</si>
  <si>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</si>
  <si>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</si>
  <si>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</si>
  <si>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</si>
  <si>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</si>
  <si>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</si>
  <si>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</si>
  <si>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</si>
  <si>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</si>
  <si>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</si>
  <si>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</si>
  <si>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</si>
  <si>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</si>
  <si>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</si>
  <si>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</si>
  <si>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</si>
  <si>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</si>
  <si>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</si>
  <si>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</si>
  <si>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</si>
  <si>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</si>
  <si>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</si>
  <si>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</si>
  <si>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</si>
  <si>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</si>
  <si>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</si>
  <si>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</si>
  <si>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</si>
  <si>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</si>
  <si>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</si>
  <si>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</si>
  <si>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</si>
  <si>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</si>
  <si>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</si>
  <si>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</si>
  <si>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</si>
  <si>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</si>
  <si>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</si>
  <si>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</si>
  <si>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</si>
  <si>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</si>
  <si>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</si>
  <si>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</si>
  <si>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</si>
  <si>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</si>
  <si>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</si>
  <si>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</si>
  <si>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</si>
  <si>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</si>
  <si>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</si>
  <si>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</si>
  <si>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</si>
  <si>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</si>
  <si>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</si>
  <si>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</si>
  <si>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</si>
  <si>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</si>
  <si>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</si>
  <si>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</si>
  <si>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</si>
  <si>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</si>
  <si>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</si>
  <si>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</si>
  <si>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</si>
  <si>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</si>
  <si>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</si>
  <si>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</si>
  <si>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</si>
  <si>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</si>
  <si>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</si>
  <si>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</si>
  <si>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</si>
  <si>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</si>
  <si>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</si>
  <si>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</si>
  <si>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</si>
  <si>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</si>
  <si>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</si>
  <si>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</si>
  <si>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</si>
  <si>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</si>
  <si>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</si>
  <si>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</si>
  <si>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</si>
  <si>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</si>
  <si>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</si>
  <si>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</si>
  <si>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</si>
  <si>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</si>
  <si>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</si>
  <si>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</si>
  <si>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</si>
  <si>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</si>
  <si>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</si>
  <si>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</si>
  <si>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</si>
  <si>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</si>
  <si>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</si>
  <si>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</si>
  <si>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</si>
  <si>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</si>
  <si>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</si>
  <si>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</si>
  <si>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</si>
  <si>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</si>
  <si>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</si>
  <si>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</si>
  <si>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</si>
  <si>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</si>
  <si>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</si>
  <si>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</si>
  <si>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</si>
  <si>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</si>
  <si>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</si>
  <si>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</si>
  <si>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</si>
  <si>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</si>
  <si>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</si>
  <si>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</si>
  <si>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</si>
  <si>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</si>
  <si>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</si>
  <si>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</si>
  <si>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</si>
  <si>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</si>
  <si>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</si>
  <si>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</si>
  <si>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</si>
  <si>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</si>
  <si>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</si>
  <si>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</si>
  <si>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</si>
  <si>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</si>
  <si>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</si>
  <si>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</si>
  <si>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</si>
  <si>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</si>
  <si>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</si>
  <si>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</si>
  <si>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</si>
  <si>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</si>
  <si>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</si>
  <si>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</si>
  <si>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</si>
  <si>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</si>
  <si>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</si>
  <si>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</si>
  <si>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</si>
  <si>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</si>
  <si>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</si>
  <si>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</si>
  <si>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</si>
  <si>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</si>
  <si>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</si>
  <si>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</si>
  <si>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</si>
  <si>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</si>
  <si>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</si>
  <si>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</si>
  <si>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</si>
  <si>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</si>
  <si>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</si>
  <si>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</si>
  <si>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</si>
  <si>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</si>
  <si>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</si>
  <si>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</si>
  <si>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</si>
  <si>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</si>
  <si>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</si>
  <si>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</si>
  <si>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</si>
  <si>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</si>
  <si>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</si>
  <si>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</si>
  <si>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</si>
  <si>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</si>
  <si>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</si>
  <si>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</si>
  <si>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</si>
  <si>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</si>
  <si>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</si>
  <si>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</si>
  <si>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</si>
  <si>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</si>
  <si>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</si>
  <si>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</si>
  <si>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</si>
  <si>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</si>
  <si>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</si>
  <si>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</si>
  <si>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</si>
  <si>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</si>
  <si>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</si>
  <si>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</si>
  <si>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</si>
  <si>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</si>
  <si>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</si>
  <si>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</si>
  <si>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</si>
  <si>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</si>
  <si>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</si>
  <si>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</si>
  <si>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</si>
  <si>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</si>
  <si>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</si>
  <si>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</si>
  <si>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</si>
  <si>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</si>
  <si>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</si>
  <si>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</si>
  <si>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</si>
  <si>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</si>
  <si>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</si>
  <si>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</si>
  <si>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</si>
  <si>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</si>
  <si>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</si>
  <si>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</si>
  <si>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</si>
  <si>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</si>
  <si>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</si>
  <si>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</si>
  <si>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</si>
  <si>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</si>
  <si>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</si>
  <si>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</si>
  <si>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</si>
  <si>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</si>
  <si>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</si>
  <si>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</si>
  <si>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</si>
  <si>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</si>
  <si>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</si>
  <si>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</si>
  <si>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</si>
  <si>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</si>
  <si>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</si>
  <si>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</si>
  <si>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</si>
  <si>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</si>
  <si>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</si>
  <si>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</si>
  <si>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</si>
  <si>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</si>
  <si>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</si>
  <si>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</si>
  <si>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</si>
  <si>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</si>
  <si>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</si>
  <si>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</si>
  <si>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</si>
  <si>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</si>
  <si>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</si>
  <si>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</si>
  <si>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</si>
  <si>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</si>
  <si>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</si>
  <si>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</si>
  <si>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</si>
  <si>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</si>
  <si>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</si>
  <si>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</si>
  <si>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</si>
  <si>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</si>
  <si>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</si>
  <si>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</si>
  <si>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</si>
  <si>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</si>
  <si>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</si>
  <si>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</si>
  <si>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</si>
  <si>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</si>
  <si>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</si>
  <si>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</si>
  <si>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</si>
  <si>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</si>
  <si>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</si>
  <si>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</si>
  <si>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</si>
  <si>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</si>
  <si>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</si>
  <si>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</si>
  <si>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</si>
  <si>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</si>
  <si>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</si>
  <si>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</si>
  <si>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</si>
  <si>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</si>
  <si>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</si>
  <si>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</si>
  <si>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</si>
  <si>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</si>
  <si>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</si>
  <si>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</si>
  <si>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</si>
  <si>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</si>
  <si>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</si>
  <si>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</si>
  <si>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</si>
  <si>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</si>
  <si>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</si>
  <si>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</si>
  <si>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</si>
  <si>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</si>
  <si>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</si>
  <si>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</si>
  <si>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</si>
  <si>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</si>
  <si>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</si>
  <si>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</si>
  <si>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</si>
  <si>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</si>
  <si>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</si>
  <si>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</si>
  <si>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</si>
  <si>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</si>
  <si>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</si>
  <si>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</si>
  <si>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</si>
  <si>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</si>
  <si>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</si>
  <si>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</si>
  <si>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</si>
  <si>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</si>
  <si>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</si>
  <si>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</si>
  <si>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</si>
  <si>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</si>
  <si>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</si>
  <si>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</si>
  <si>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</si>
  <si>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</si>
  <si>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</si>
  <si>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</si>
  <si>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</si>
  <si>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</si>
  <si>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</si>
  <si>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</si>
  <si>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</si>
  <si>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</si>
  <si>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</si>
  <si>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</si>
  <si>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</si>
  <si>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</si>
  <si>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</si>
  <si>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</si>
  <si>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</si>
  <si>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</si>
  <si>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</si>
  <si>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</si>
  <si>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</si>
  <si>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</si>
  <si>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</si>
  <si>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</si>
  <si>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</si>
  <si>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</si>
  <si>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</si>
  <si>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</si>
  <si>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</si>
  <si>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</si>
  <si>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</si>
  <si>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</si>
  <si>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</si>
  <si>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</si>
  <si>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</si>
  <si>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</si>
  <si>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</si>
  <si>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</si>
  <si>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</si>
  <si>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</si>
  <si>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</si>
  <si>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</si>
  <si>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</si>
  <si>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</si>
  <si>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</si>
  <si>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</si>
  <si>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</si>
  <si>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</si>
  <si>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</si>
  <si>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</si>
  <si>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</si>
  <si>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</si>
  <si>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</si>
  <si>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</si>
  <si>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</si>
  <si>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</si>
  <si>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</si>
  <si>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</si>
  <si>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</si>
  <si>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</si>
  <si>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</si>
  <si>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</si>
  <si>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</si>
  <si>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</si>
  <si>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</si>
  <si>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</si>
  <si>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</si>
  <si>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</si>
  <si>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</si>
  <si>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</si>
  <si>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</si>
  <si>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</si>
  <si>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</si>
  <si>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</si>
  <si>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</si>
  <si>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</si>
  <si>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</si>
  <si>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</si>
  <si>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</si>
  <si>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</si>
  <si>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</si>
  <si>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</si>
  <si>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</si>
  <si>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</si>
  <si>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</si>
  <si>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</si>
  <si>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</si>
  <si>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</si>
  <si>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</si>
  <si>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</si>
  <si>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</si>
  <si>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</si>
  <si>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</si>
  <si>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</si>
  <si>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</si>
  <si>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</si>
  <si>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</si>
  <si>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</si>
  <si>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</si>
  <si>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</si>
  <si>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</si>
  <si>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</si>
  <si>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</si>
  <si>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</si>
  <si>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</si>
  <si>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</si>
  <si>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</si>
  <si>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</si>
  <si>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</si>
  <si>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</si>
  <si>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</si>
  <si>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</si>
  <si>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</si>
  <si>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</si>
  <si>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</si>
  <si>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</si>
  <si>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</si>
  <si>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</si>
  <si>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</si>
  <si>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</si>
  <si>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</si>
  <si>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</si>
  <si>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</si>
  <si>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</si>
  <si>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</si>
  <si>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</si>
  <si>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</si>
  <si>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</si>
  <si>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</si>
  <si>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</si>
  <si>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</si>
  <si>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</si>
  <si>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</si>
  <si>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</si>
  <si>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</si>
  <si>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</si>
  <si>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</si>
  <si>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</si>
  <si>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</si>
  <si>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</si>
  <si>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</si>
  <si>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</si>
  <si>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</si>
  <si>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</si>
  <si>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</si>
  <si>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</si>
  <si>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</si>
  <si>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</si>
  <si>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</si>
  <si>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</si>
  <si>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</si>
  <si>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</si>
  <si>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</si>
  <si>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</si>
  <si>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</si>
  <si>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</si>
  <si>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</si>
  <si>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</si>
  <si>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</si>
  <si>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</si>
  <si>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</si>
  <si>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</si>
  <si>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</si>
  <si>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</si>
  <si>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</si>
  <si>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</si>
  <si>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</si>
  <si>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</si>
  <si>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</si>
  <si>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</si>
  <si>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</si>
  <si>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</si>
  <si>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</si>
  <si>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</si>
  <si>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</si>
  <si>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</si>
  <si>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</si>
  <si>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</si>
  <si>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</si>
  <si>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</si>
  <si>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</si>
  <si>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</si>
  <si>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</si>
  <si>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</si>
  <si>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</si>
  <si>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</si>
  <si>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</si>
  <si>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</si>
  <si>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</si>
  <si>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</si>
  <si>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</si>
  <si>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</si>
  <si>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</si>
  <si>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</si>
  <si>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</si>
  <si>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</si>
  <si>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</si>
  <si>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</si>
  <si>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</si>
  <si>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</si>
  <si>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</si>
  <si>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</si>
  <si>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</si>
  <si>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</si>
  <si>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</si>
  <si>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</si>
  <si>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</si>
  <si>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</si>
  <si>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</si>
  <si>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</si>
  <si>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</si>
  <si>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</si>
  <si>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</si>
  <si>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</si>
  <si>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</si>
  <si>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</si>
  <si>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</si>
  <si>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</si>
  <si>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</si>
  <si>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</si>
  <si>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</si>
  <si>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</si>
  <si>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</si>
  <si>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</si>
  <si>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</si>
  <si>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</si>
  <si>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</si>
  <si>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</si>
  <si>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</si>
  <si>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</si>
  <si>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</si>
  <si>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</si>
  <si>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</si>
  <si>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</si>
  <si>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</si>
  <si>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</si>
  <si>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</si>
  <si>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</si>
  <si>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</si>
  <si>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</si>
  <si>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</si>
  <si>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</si>
  <si>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</si>
  <si>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</si>
  <si>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</si>
  <si>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</si>
  <si>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</si>
  <si>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</si>
  <si>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</si>
  <si>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</si>
  <si>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</si>
  <si>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</si>
  <si>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</si>
  <si>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</si>
  <si>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</si>
  <si>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</si>
  <si>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</si>
  <si>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</si>
  <si>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</si>
  <si>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</si>
  <si>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</si>
  <si>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</si>
  <si>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</si>
  <si>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</si>
  <si>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</si>
  <si>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</si>
  <si>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</si>
  <si>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</si>
  <si>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</si>
  <si>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</si>
  <si>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</si>
  <si>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</si>
  <si>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</si>
  <si>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</si>
  <si>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</si>
  <si>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</si>
  <si>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</si>
  <si>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</si>
  <si>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</si>
  <si>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</si>
  <si>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</si>
  <si>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</si>
  <si>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</si>
  <si>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</si>
  <si>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</si>
  <si>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</si>
  <si>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</si>
  <si>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</si>
  <si>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</si>
  <si>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</si>
  <si>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</si>
  <si>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</si>
  <si>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</si>
  <si>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</si>
  <si>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</si>
  <si>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</si>
  <si>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</si>
  <si>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</si>
  <si>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</si>
  <si>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</si>
  <si>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</si>
  <si>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</si>
  <si>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</si>
  <si>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</si>
  <si>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</si>
  <si>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</si>
  <si>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</si>
  <si>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</si>
  <si>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</si>
  <si>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</si>
  <si>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</si>
  <si>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</si>
  <si>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</si>
  <si>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</si>
  <si>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</si>
  <si>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</si>
  <si>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</si>
  <si>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</si>
  <si>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</si>
  <si>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</si>
  <si>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</si>
  <si>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</si>
  <si>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</si>
  <si>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</si>
  <si>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</si>
  <si>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</si>
  <si>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</si>
  <si>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</si>
  <si>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</si>
  <si>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</si>
  <si>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</si>
  <si>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</si>
  <si>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</si>
  <si>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</si>
  <si>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</si>
  <si>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</si>
  <si>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</si>
  <si>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</si>
  <si>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</si>
  <si>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</si>
  <si>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</si>
  <si>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</si>
  <si>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</si>
  <si>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</si>
  <si>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</si>
  <si>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</si>
  <si>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</si>
  <si>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</si>
  <si>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</si>
  <si>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</si>
  <si>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</si>
  <si>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</si>
  <si>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</si>
  <si>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</si>
  <si>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</si>
  <si>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</si>
  <si>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</si>
  <si>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</si>
  <si>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</si>
  <si>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</si>
  <si>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</si>
  <si>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</si>
  <si>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</si>
  <si>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</si>
  <si>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</si>
  <si>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</si>
  <si>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</si>
  <si>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</si>
  <si>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</si>
  <si>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</si>
  <si>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</si>
  <si>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</si>
  <si>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</si>
  <si>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</si>
  <si>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</si>
  <si>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</si>
  <si>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</si>
  <si>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</si>
  <si>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</si>
  <si>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</si>
  <si>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</si>
  <si>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</si>
  <si>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</si>
  <si>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</si>
  <si>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</si>
  <si>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</si>
  <si>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</si>
  <si>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</si>
  <si>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</si>
  <si>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</si>
  <si>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</si>
  <si>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</si>
  <si>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</si>
  <si>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</si>
  <si>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</si>
  <si>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</si>
  <si>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</si>
  <si>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</si>
  <si>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</si>
  <si>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</si>
  <si>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</si>
  <si>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</si>
  <si>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</si>
  <si>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</si>
  <si>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</si>
  <si>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</si>
  <si>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</si>
  <si>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</si>
  <si>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</si>
  <si>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</si>
  <si>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</si>
  <si>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</si>
  <si>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</si>
  <si>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</si>
  <si>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</si>
  <si>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</si>
  <si>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</si>
  <si>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</si>
  <si>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</si>
  <si>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</si>
  <si>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</si>
  <si>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</si>
  <si>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</si>
  <si>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</si>
  <si>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</si>
  <si>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</si>
  <si>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</si>
  <si>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</si>
  <si>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</si>
  <si>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</si>
  <si>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</si>
  <si>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</si>
  <si>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</si>
  <si>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</si>
  <si>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</si>
  <si>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</si>
  <si>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</si>
  <si>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</si>
  <si>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</si>
  <si>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</si>
  <si>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</si>
  <si>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</si>
  <si>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</si>
  <si>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</si>
  <si>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</si>
  <si>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</si>
  <si>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</si>
  <si>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</si>
  <si>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</si>
  <si>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</si>
  <si>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</si>
  <si>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</si>
  <si>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</si>
  <si>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</si>
  <si>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</si>
  <si>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</si>
  <si>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</si>
  <si>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</si>
  <si>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</si>
  <si>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</si>
  <si>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</si>
  <si>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</si>
  <si>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</si>
  <si>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</si>
  <si>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</si>
  <si>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</si>
  <si>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</si>
  <si>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</si>
  <si>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</si>
  <si>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</si>
  <si>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</si>
  <si>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</si>
  <si>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</si>
  <si>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</si>
  <si>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</si>
  <si>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</si>
  <si>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</si>
  <si>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</si>
  <si>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</si>
  <si>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</si>
  <si>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</si>
  <si>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</si>
  <si>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</si>
  <si>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</si>
  <si>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</si>
  <si>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</si>
  <si>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</si>
  <si>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</si>
  <si>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</si>
  <si>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</si>
  <si>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</si>
  <si>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</si>
  <si>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</si>
  <si>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</si>
  <si>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</si>
  <si>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</si>
  <si>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</si>
  <si>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</si>
  <si>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</si>
  <si>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</si>
  <si>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</si>
  <si>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</si>
  <si>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</si>
  <si>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</si>
  <si>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</si>
  <si>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</si>
  <si>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</si>
  <si>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</si>
  <si>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</si>
  <si>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</si>
  <si>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</si>
  <si>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</si>
  <si>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</si>
  <si>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</si>
  <si>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</si>
  <si>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</si>
  <si>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</si>
  <si>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</si>
  <si>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</si>
  <si>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</si>
  <si>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</si>
  <si>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</si>
  <si>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</si>
  <si>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</si>
  <si>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</si>
  <si>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</si>
  <si>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</si>
  <si>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</si>
  <si>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</si>
  <si>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</si>
  <si>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</si>
  <si>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</si>
  <si>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</si>
  <si>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</si>
  <si>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</si>
  <si>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</si>
  <si>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</si>
  <si>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</si>
  <si>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</si>
  <si>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</si>
  <si>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</si>
  <si>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</si>
  <si>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</si>
  <si>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</si>
  <si>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</si>
  <si>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</si>
  <si>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</si>
  <si>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</si>
  <si>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</si>
  <si>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</si>
  <si>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</si>
  <si>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</si>
  <si>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</si>
  <si>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</si>
  <si>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</si>
  <si>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</si>
  <si>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</si>
  <si>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</si>
  <si>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</si>
  <si>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</si>
  <si>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</si>
  <si>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</si>
  <si>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</si>
  <si>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</si>
  <si>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</si>
  <si>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</si>
  <si>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</si>
  <si>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</si>
  <si>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</si>
  <si>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</si>
  <si>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</si>
  <si>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</si>
  <si>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</si>
  <si>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</si>
  <si>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</si>
  <si>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</si>
  <si>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</si>
  <si>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</si>
  <si>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</si>
  <si>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</si>
  <si>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</si>
  <si>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</si>
  <si>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</si>
  <si>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</si>
  <si>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</si>
  <si>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</si>
  <si>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</si>
  <si>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</si>
  <si>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</si>
  <si>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</si>
  <si>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</si>
  <si>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</si>
  <si>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</si>
  <si>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</si>
  <si>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</si>
  <si>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</si>
  <si>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</si>
  <si>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</si>
  <si>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</si>
  <si>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</si>
  <si>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</si>
  <si>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</si>
  <si>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</si>
  <si>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</si>
  <si>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</si>
  <si>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</si>
  <si>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</si>
  <si>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</si>
  <si>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</si>
  <si>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</si>
  <si>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</si>
  <si>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</si>
  <si>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</si>
  <si>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</si>
  <si>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</si>
  <si>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</si>
  <si>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</si>
  <si>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</si>
  <si>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</si>
  <si>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</si>
  <si>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</si>
  <si>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</si>
  <si>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</si>
  <si>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</si>
  <si>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</si>
  <si>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</si>
  <si>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</si>
  <si>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</si>
  <si>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</si>
  <si>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</si>
  <si>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</si>
  <si>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</si>
  <si>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</si>
  <si>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</si>
  <si>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</si>
  <si>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</si>
  <si>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</si>
  <si>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</si>
  <si>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</si>
  <si>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</si>
  <si>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</si>
  <si>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</si>
  <si>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</si>
  <si>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</si>
  <si>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</si>
  <si>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</si>
  <si>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</si>
  <si>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</si>
  <si>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</si>
  <si>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</si>
  <si>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</si>
  <si>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</si>
  <si>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</si>
  <si>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</si>
  <si>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</si>
  <si>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</si>
  <si>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</si>
  <si>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</si>
  <si>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</si>
  <si>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</si>
  <si>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</si>
  <si>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</si>
  <si>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</si>
  <si>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</si>
  <si>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</si>
  <si>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</si>
  <si>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</si>
  <si>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</si>
  <si>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</si>
  <si>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</si>
  <si>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</si>
  <si>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</si>
  <si>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</si>
  <si>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</si>
  <si>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</si>
  <si>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</si>
  <si>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</si>
  <si>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</si>
  <si>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</si>
  <si>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</si>
  <si>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</si>
  <si>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</si>
  <si>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</si>
  <si>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</si>
  <si>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</si>
  <si>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</si>
  <si>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</si>
  <si>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</si>
  <si>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</si>
  <si>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</si>
  <si>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</si>
  <si>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</si>
  <si>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</si>
  <si>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</si>
  <si>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</si>
  <si>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</si>
  <si>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</si>
  <si>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</si>
  <si>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</si>
  <si>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</si>
  <si>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</si>
  <si>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</si>
  <si>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</si>
  <si>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</si>
  <si>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</si>
  <si>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</si>
  <si>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</si>
  <si>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</si>
  <si>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</si>
  <si>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</si>
  <si>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</si>
  <si>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</si>
  <si>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</si>
  <si>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</si>
  <si>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</si>
  <si>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</si>
  <si>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</si>
  <si>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</si>
  <si>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</si>
  <si>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</si>
  <si>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</si>
  <si>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</si>
  <si>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</si>
  <si>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</si>
  <si>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</si>
  <si>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</si>
  <si>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</si>
  <si>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</si>
  <si>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</si>
  <si>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</si>
  <si>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</si>
  <si>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</si>
  <si>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</si>
  <si>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</si>
  <si>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</si>
  <si>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</si>
  <si>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</si>
  <si>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</si>
  <si>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</si>
  <si>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</si>
  <si>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</si>
  <si>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</si>
  <si>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</si>
  <si>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</si>
  <si>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</si>
  <si>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</si>
  <si>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</si>
  <si>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</si>
  <si>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</si>
  <si>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</si>
  <si>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</si>
  <si>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</si>
  <si>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</si>
  <si>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</si>
  <si>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</si>
  <si>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</si>
  <si>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</si>
  <si>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</si>
  <si>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</si>
  <si>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</si>
  <si>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</si>
  <si>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</si>
  <si>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</si>
  <si>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</si>
  <si>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</si>
  <si>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</si>
  <si>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</si>
  <si>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</si>
  <si>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</si>
  <si>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</si>
  <si>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</si>
  <si>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</si>
  <si>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</si>
  <si>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</si>
  <si>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</si>
  <si>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</si>
  <si>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</si>
  <si>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</si>
  <si>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</si>
  <si>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</si>
  <si>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</si>
  <si>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</si>
  <si>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</si>
  <si>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</si>
  <si>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</si>
  <si>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</si>
  <si>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</si>
  <si>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</si>
  <si>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</si>
  <si>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</si>
  <si>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</si>
  <si>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</si>
  <si>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</si>
  <si>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</si>
  <si>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</si>
  <si>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</si>
  <si>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</si>
  <si>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</si>
  <si>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</si>
  <si>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</si>
  <si>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</si>
  <si>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</si>
  <si>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</si>
  <si>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</si>
  <si>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</si>
  <si>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</si>
  <si>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</si>
  <si>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</si>
  <si>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</si>
  <si>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</si>
  <si>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</si>
  <si>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</si>
  <si>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</si>
  <si>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</si>
  <si>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</si>
  <si>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</si>
  <si>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</si>
  <si>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</si>
  <si>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</si>
  <si>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</si>
  <si>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</si>
  <si>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</si>
  <si>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</si>
  <si>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</si>
  <si>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</si>
  <si>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</si>
  <si>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</si>
  <si>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</si>
  <si>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</si>
  <si>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</si>
  <si>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</si>
  <si>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</si>
  <si>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</si>
  <si>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</si>
  <si>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</si>
  <si>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</si>
  <si>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</si>
  <si>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</si>
  <si>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</si>
  <si>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</si>
  <si>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</si>
  <si>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</si>
  <si>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</si>
  <si>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</si>
  <si>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</si>
  <si>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</si>
  <si>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</si>
  <si>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</si>
  <si>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</si>
  <si>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</si>
  <si>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</si>
  <si>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</si>
  <si>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</si>
  <si>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</si>
  <si>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</si>
  <si>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</si>
  <si>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</si>
  <si>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</si>
  <si>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</si>
  <si>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</si>
  <si>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</si>
  <si>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</si>
  <si>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</si>
  <si>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</si>
  <si>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</si>
  <si>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</si>
  <si>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</si>
  <si>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</si>
  <si>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</si>
  <si>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</si>
  <si>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</si>
  <si>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</si>
  <si>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</si>
  <si>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</si>
  <si>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</si>
  <si>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</si>
  <si>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</si>
  <si>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</si>
  <si>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</si>
  <si>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</si>
  <si>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</si>
  <si>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</si>
  <si>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</si>
  <si>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</si>
  <si>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</si>
  <si>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</si>
  <si>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</si>
  <si>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</si>
  <si>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</si>
  <si>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</si>
  <si>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</si>
  <si>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</si>
  <si>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</si>
  <si>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</si>
  <si>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</si>
  <si>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</si>
  <si>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</si>
  <si>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</si>
  <si>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</si>
  <si>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</si>
  <si>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</si>
  <si>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</si>
  <si>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</si>
  <si>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</si>
  <si>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</si>
  <si>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</si>
  <si>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</si>
  <si>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</si>
  <si>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</si>
  <si>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</si>
  <si>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</si>
  <si>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</si>
  <si>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</si>
  <si>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</si>
  <si>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</si>
  <si>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</si>
  <si>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</si>
  <si>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</si>
  <si>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</si>
  <si>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</si>
  <si>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</si>
  <si>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</si>
  <si>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</si>
  <si>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</si>
  <si>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</si>
  <si>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</si>
  <si>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</si>
  <si>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</si>
  <si>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</si>
  <si>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</si>
  <si>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</si>
  <si>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</si>
  <si>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</si>
  <si>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</si>
  <si>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</si>
  <si>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</si>
  <si>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</si>
  <si>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</si>
  <si>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</si>
  <si>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</si>
  <si>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</si>
  <si>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</si>
  <si>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</si>
  <si>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</si>
  <si>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</si>
  <si>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</si>
  <si>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</si>
  <si>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</si>
  <si>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</si>
  <si>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</si>
  <si>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</si>
  <si>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</si>
  <si>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</si>
  <si>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</si>
  <si>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</si>
  <si>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</si>
  <si>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</si>
  <si>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</si>
  <si>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</si>
  <si>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</si>
  <si>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</si>
  <si>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</si>
  <si>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</si>
  <si>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</si>
  <si>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</si>
  <si>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</si>
  <si>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</si>
  <si>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</si>
  <si>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</si>
  <si>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</si>
  <si>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</si>
  <si>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</si>
  <si>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</si>
  <si>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</si>
  <si>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</si>
  <si>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</si>
  <si>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</si>
  <si>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</si>
  <si>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</si>
  <si>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</si>
  <si>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</si>
  <si>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</si>
  <si>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</si>
  <si>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</si>
  <si>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</si>
  <si>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</si>
  <si>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</si>
  <si>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</si>
  <si>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</si>
  <si>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</si>
  <si>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</si>
  <si>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</si>
  <si>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</si>
  <si>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</si>
  <si>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</si>
  <si>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</si>
  <si>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</si>
  <si>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</si>
  <si>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</si>
  <si>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</si>
  <si>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</si>
  <si>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</si>
  <si>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</si>
  <si>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</si>
  <si>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</si>
  <si>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</si>
  <si>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</si>
  <si>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</si>
  <si>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</si>
  <si>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</si>
  <si>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</si>
  <si>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</si>
  <si>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</si>
  <si>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</si>
  <si>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</si>
  <si>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</si>
  <si>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</si>
  <si>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</si>
  <si>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</si>
  <si>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</si>
  <si>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</si>
  <si>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</si>
  <si>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</si>
  <si>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</si>
  <si>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</si>
  <si>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</si>
  <si>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</si>
  <si>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</si>
  <si>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</si>
  <si>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</si>
  <si>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</si>
  <si>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</si>
  <si>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</si>
  <si>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</si>
  <si>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</si>
  <si>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</si>
  <si>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</si>
  <si>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</si>
  <si>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</si>
  <si>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</si>
  <si>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</si>
  <si>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</si>
  <si>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</si>
  <si>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</si>
  <si>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</si>
  <si>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</si>
  <si>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</si>
  <si>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</si>
  <si>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</si>
  <si>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</si>
  <si>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</si>
  <si>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</si>
  <si>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</si>
  <si>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</si>
  <si>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</si>
  <si>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</si>
  <si>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</si>
  <si>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</si>
  <si>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</si>
  <si>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</si>
  <si>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</si>
  <si>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</si>
  <si>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</si>
  <si>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</si>
  <si>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</si>
  <si>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</si>
  <si>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</si>
  <si>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</si>
  <si>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</si>
  <si>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</si>
  <si>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</si>
  <si>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</si>
  <si>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</si>
  <si>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</si>
  <si>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</si>
  <si>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</si>
  <si>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</si>
  <si>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</si>
  <si>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</si>
  <si>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</si>
  <si>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</si>
  <si>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</si>
  <si>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</si>
  <si>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</si>
  <si>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</si>
  <si>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</si>
  <si>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</si>
  <si>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</si>
  <si>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</si>
  <si>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</si>
  <si>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</si>
  <si>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</si>
  <si>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</si>
  <si>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</si>
  <si>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</si>
  <si>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</si>
  <si>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</si>
  <si>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</si>
  <si>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</si>
  <si>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</si>
  <si>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</si>
  <si>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</si>
  <si>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</si>
  <si>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</si>
  <si>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</si>
  <si>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</si>
  <si>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</si>
  <si>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</si>
  <si>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</si>
  <si>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</si>
  <si>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</si>
  <si>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</si>
  <si>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</si>
  <si>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</si>
  <si>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</si>
  <si>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</si>
  <si>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</si>
  <si>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</si>
  <si>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</si>
  <si>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</si>
  <si>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</si>
  <si>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</si>
  <si>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</si>
  <si>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</si>
  <si>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</si>
  <si>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</si>
  <si>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</si>
  <si>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</si>
  <si>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</si>
  <si>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</si>
  <si>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</si>
  <si>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</si>
  <si>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</si>
  <si>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</si>
  <si>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</si>
  <si>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</si>
  <si>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</si>
  <si>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</si>
  <si>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</si>
  <si>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</si>
  <si>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</si>
  <si>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</si>
  <si>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</si>
  <si>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</si>
  <si>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</si>
  <si>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</si>
  <si>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</si>
  <si>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</si>
  <si>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</si>
  <si>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</si>
  <si>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</si>
  <si>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</si>
  <si>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</si>
  <si>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</si>
  <si>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</si>
  <si>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</si>
  <si>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</si>
  <si>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</si>
  <si>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</si>
  <si>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</si>
  <si>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</si>
  <si>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</si>
  <si>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</si>
  <si>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</si>
  <si>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</si>
  <si>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</si>
  <si>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</si>
  <si>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</si>
  <si>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</si>
  <si>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</si>
  <si>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</si>
  <si>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</si>
  <si>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</si>
  <si>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</si>
  <si>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</si>
  <si>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</si>
  <si>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</si>
  <si>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</si>
  <si>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</si>
  <si>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</si>
  <si>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</si>
  <si>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</si>
  <si>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</si>
  <si>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</si>
  <si>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</si>
  <si>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</si>
  <si>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</si>
  <si>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</si>
  <si>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</si>
  <si>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</si>
  <si>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</si>
  <si>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</si>
  <si>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</si>
  <si>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</si>
  <si>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</si>
  <si>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</si>
  <si>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</si>
  <si>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</si>
  <si>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</si>
  <si>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</si>
  <si>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</si>
  <si>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</si>
  <si>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</si>
  <si>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</si>
  <si>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</si>
  <si>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</si>
  <si>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</si>
  <si>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</si>
  <si>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</si>
  <si>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</si>
  <si>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</si>
  <si>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</si>
  <si>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</si>
  <si>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</si>
  <si>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</si>
  <si>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</si>
  <si>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</si>
  <si>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</si>
  <si>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</si>
  <si>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</si>
  <si>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</si>
  <si>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</si>
  <si>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</si>
  <si>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</si>
  <si>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</si>
  <si>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</si>
  <si>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</si>
  <si>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</si>
  <si>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</si>
  <si>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</si>
  <si>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</si>
  <si>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</si>
  <si>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</si>
  <si>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</si>
  <si>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</si>
  <si>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</si>
  <si>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</si>
  <si>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</si>
  <si>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</si>
  <si>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</si>
  <si>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</si>
  <si>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</si>
  <si>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</si>
  <si>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</si>
  <si>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</si>
  <si>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</si>
  <si>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</si>
  <si>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</si>
  <si>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</si>
  <si>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</si>
  <si>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</si>
  <si>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</si>
  <si>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</si>
  <si>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</si>
  <si>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</si>
  <si>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</si>
  <si>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</si>
  <si>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</si>
  <si>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</si>
  <si>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</si>
  <si>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</si>
  <si>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</si>
  <si>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</si>
  <si>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</si>
  <si>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</si>
  <si>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</si>
  <si>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</si>
  <si>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</si>
  <si>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</si>
  <si>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</si>
  <si>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</si>
  <si>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</si>
  <si>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</si>
  <si>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</si>
  <si>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</si>
  <si>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</si>
  <si>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</si>
  <si>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</si>
  <si>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</si>
  <si>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</si>
  <si>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</si>
  <si>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</si>
  <si>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</si>
  <si>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</si>
  <si>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</si>
  <si>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</si>
  <si>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</si>
  <si>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</si>
  <si>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</si>
  <si>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</si>
  <si>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</si>
  <si>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</si>
  <si>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</si>
  <si>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</si>
  <si>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</si>
  <si>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</si>
  <si>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</si>
  <si>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</si>
  <si>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</si>
  <si>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</si>
  <si>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</si>
  <si>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</si>
  <si>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</si>
  <si>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</si>
  <si>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</si>
  <si>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</si>
  <si>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</si>
  <si>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</si>
  <si>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</si>
  <si>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</si>
  <si>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</si>
  <si>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</si>
  <si>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</si>
  <si>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</si>
  <si>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</si>
  <si>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</si>
  <si>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</si>
  <si>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</si>
  <si>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</si>
  <si>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</si>
  <si>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</si>
  <si>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</si>
  <si>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</si>
  <si>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</si>
  <si>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</si>
  <si>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</si>
  <si>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</si>
  <si>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</si>
  <si>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</si>
  <si>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</si>
  <si>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</si>
  <si>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</si>
  <si>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</si>
  <si>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</si>
  <si>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</si>
  <si>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</si>
  <si>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</si>
  <si>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</si>
  <si>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</si>
  <si>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</si>
  <si>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</si>
  <si>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</si>
  <si>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</si>
  <si>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</si>
  <si>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</si>
  <si>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</si>
  <si>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</si>
  <si>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</si>
  <si>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</si>
  <si>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</si>
  <si>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</si>
  <si>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</si>
  <si>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</si>
  <si>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</si>
  <si>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</si>
  <si>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</si>
  <si>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</si>
  <si>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</si>
  <si>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</si>
  <si>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</si>
  <si>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</si>
  <si>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</si>
  <si>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</si>
  <si>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</si>
  <si>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</si>
  <si>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</si>
  <si>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</si>
  <si>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</si>
  <si>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</si>
  <si>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</si>
  <si>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</si>
  <si>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</si>
  <si>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</si>
  <si>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</si>
  <si>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</si>
  <si>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</si>
  <si>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</si>
  <si>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</si>
  <si>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</si>
  <si>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</si>
  <si>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</si>
  <si>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</si>
  <si>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</si>
  <si>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</si>
  <si>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</si>
  <si>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</si>
  <si>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</si>
  <si>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</si>
  <si>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</si>
  <si>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</si>
  <si>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</si>
  <si>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</si>
  <si>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</si>
  <si>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</si>
  <si>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</si>
  <si>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</si>
  <si>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</si>
  <si>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</si>
  <si>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</si>
  <si>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</si>
  <si>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</si>
  <si>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</si>
  <si>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</si>
  <si>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</si>
  <si>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</si>
  <si>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</si>
  <si>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</si>
  <si>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</si>
  <si>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</si>
  <si>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</si>
  <si>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</si>
  <si>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</si>
  <si>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</si>
  <si>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</si>
  <si>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</si>
  <si>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</si>
  <si>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</si>
  <si>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</si>
  <si>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</si>
  <si>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</si>
  <si>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</si>
  <si>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</si>
  <si>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</si>
  <si>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</si>
  <si>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</si>
  <si>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</si>
  <si>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</si>
  <si>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</si>
  <si>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</si>
  <si>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</si>
  <si>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</si>
  <si>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</si>
  <si>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</si>
  <si>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</si>
  <si>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</si>
  <si>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</si>
  <si>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</si>
  <si>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</si>
  <si>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</si>
  <si>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</si>
  <si>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</si>
  <si>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</si>
  <si>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</si>
  <si>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</si>
  <si>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</si>
  <si>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</si>
  <si>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</si>
  <si>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</si>
  <si>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</si>
  <si>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</si>
  <si>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</si>
  <si>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</si>
  <si>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</si>
  <si>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</si>
  <si>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</si>
  <si>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</si>
  <si>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</si>
  <si>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</si>
  <si>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</si>
  <si>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</si>
  <si>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</si>
  <si>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</si>
  <si>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</si>
  <si>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</si>
  <si>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</si>
  <si>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</si>
  <si>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</si>
  <si>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</si>
  <si>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</si>
  <si>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</si>
  <si>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</si>
  <si>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</si>
  <si>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</si>
  <si>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</si>
  <si>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</si>
  <si>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</si>
  <si>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</si>
  <si>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</si>
  <si>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</si>
  <si>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</si>
  <si>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</si>
  <si>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</si>
  <si>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</si>
  <si>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</si>
  <si>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</si>
  <si>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</si>
  <si>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</si>
  <si>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</si>
  <si>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</si>
  <si>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</si>
  <si>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</si>
  <si>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</si>
  <si>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</si>
  <si>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</si>
  <si>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</si>
  <si>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</si>
  <si>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</si>
  <si>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</si>
  <si>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</si>
  <si>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</si>
  <si>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</si>
  <si>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</si>
  <si>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</si>
  <si>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</si>
  <si>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</si>
  <si>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</si>
  <si>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</si>
  <si>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</si>
  <si>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</si>
  <si>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</si>
  <si>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</si>
  <si>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</si>
  <si>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</si>
  <si>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</si>
  <si>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</si>
  <si>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</si>
  <si>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</si>
  <si>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</si>
  <si>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</si>
  <si>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</si>
  <si>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</si>
  <si>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</si>
  <si>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</si>
  <si>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</si>
  <si>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</si>
  <si>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</si>
  <si>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</si>
  <si>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</si>
  <si>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</si>
  <si>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</si>
  <si>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</si>
  <si>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</si>
  <si>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</si>
  <si>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</si>
  <si>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</si>
  <si>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</si>
  <si>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</si>
  <si>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</si>
  <si>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</si>
  <si>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</si>
  <si>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</si>
  <si>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</si>
  <si>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</si>
  <si>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</si>
  <si>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</si>
  <si>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</si>
  <si>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</si>
  <si>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</si>
  <si>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</si>
  <si>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</si>
  <si>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</si>
  <si>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</si>
  <si>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</si>
  <si>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</si>
  <si>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</si>
  <si>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</si>
  <si>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</si>
  <si>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</si>
  <si>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</si>
  <si>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</si>
  <si>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</si>
  <si>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</si>
  <si>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</si>
  <si>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</si>
  <si>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</si>
  <si>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</si>
  <si>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</si>
  <si>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</si>
  <si>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</si>
  <si>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</si>
  <si>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</si>
  <si>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</si>
  <si>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</si>
  <si>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</si>
  <si>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</si>
  <si>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</si>
  <si>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</si>
  <si>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</si>
  <si>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</si>
  <si>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</si>
  <si>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</si>
  <si>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</si>
  <si>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</si>
  <si>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</si>
  <si>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</si>
  <si>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</si>
  <si>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</si>
  <si>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</si>
  <si>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</si>
  <si>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</si>
  <si>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</si>
  <si>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</si>
  <si>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</si>
  <si>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</si>
  <si>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</si>
  <si>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</si>
  <si>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</si>
  <si>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</si>
  <si>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</si>
  <si>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</si>
  <si>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</si>
  <si>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</si>
  <si>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</si>
  <si>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</si>
  <si>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</si>
  <si>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</si>
  <si>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</si>
  <si>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</si>
  <si>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</si>
  <si>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</si>
  <si>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</si>
  <si>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</si>
  <si>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</si>
  <si>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</si>
  <si>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</si>
  <si>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</si>
  <si>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</si>
  <si>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</si>
  <si>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</si>
  <si>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</si>
  <si>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</si>
  <si>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</si>
  <si>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</si>
  <si>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</si>
  <si>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</si>
  <si>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</si>
  <si>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</si>
  <si>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</si>
  <si>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</si>
  <si>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</si>
  <si>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</si>
  <si>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</si>
  <si>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</si>
  <si>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</si>
  <si>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</si>
  <si>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</si>
  <si>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</si>
  <si>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</si>
  <si>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</si>
  <si>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</si>
  <si>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</si>
  <si>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</si>
  <si>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</si>
  <si>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</si>
  <si>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</si>
  <si>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</si>
  <si>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</si>
  <si>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</si>
  <si>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</si>
  <si>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</si>
  <si>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</si>
  <si>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</si>
  <si>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</si>
  <si>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</si>
  <si>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</si>
  <si>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</si>
  <si>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</si>
  <si>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</si>
  <si>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</si>
  <si>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</si>
  <si>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</si>
  <si>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</si>
  <si>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</si>
  <si>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</si>
  <si>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</si>
  <si>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</si>
  <si>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</si>
  <si>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</si>
  <si>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</si>
  <si>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</si>
  <si>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</si>
  <si>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</si>
  <si>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</si>
  <si>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</si>
  <si>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</si>
  <si>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</si>
  <si>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</si>
  <si>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</si>
  <si>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</si>
  <si>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</si>
  <si>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</si>
  <si>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</si>
  <si>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</si>
  <si>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</si>
  <si>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</si>
  <si>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</si>
  <si>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</si>
  <si>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</si>
  <si>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</si>
  <si>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</si>
  <si>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</si>
  <si>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</si>
  <si>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</si>
  <si>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</si>
  <si>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</si>
  <si>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</si>
  <si>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</si>
  <si>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</si>
  <si>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</si>
  <si>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</si>
  <si>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</si>
  <si>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</si>
  <si>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</si>
  <si>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</si>
  <si>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</si>
  <si>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</si>
  <si>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</si>
  <si>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</si>
  <si>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</si>
  <si>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</si>
  <si>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</si>
  <si>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</si>
  <si>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</si>
  <si>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</si>
  <si>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</si>
  <si>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</si>
  <si>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</si>
  <si>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</si>
  <si>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</si>
  <si>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</si>
  <si>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</si>
  <si>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</si>
  <si>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</si>
  <si>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</si>
  <si>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</si>
  <si>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</si>
  <si>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</si>
  <si>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</si>
  <si>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</si>
  <si>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</si>
  <si>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</si>
  <si>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</si>
  <si>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</si>
  <si>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</si>
  <si>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</si>
  <si>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</si>
  <si>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</si>
  <si>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</si>
  <si>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</si>
  <si>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</si>
  <si>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</si>
  <si>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</si>
  <si>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</si>
  <si>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</si>
  <si>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</si>
  <si>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</si>
  <si>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</si>
  <si>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</si>
  <si>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</si>
  <si>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</si>
  <si>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</si>
  <si>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</si>
  <si>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</si>
  <si>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</si>
  <si>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</si>
  <si>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</si>
  <si>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</si>
  <si>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</si>
  <si>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</si>
  <si>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</si>
  <si>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</si>
  <si>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</si>
  <si>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</si>
  <si>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</si>
  <si>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</si>
  <si>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</si>
  <si>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</si>
  <si>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</si>
  <si>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</si>
  <si>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</si>
  <si>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</si>
  <si>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</si>
  <si>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</si>
  <si>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</si>
  <si>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</si>
  <si>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</si>
  <si>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</si>
  <si>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</si>
  <si>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</si>
  <si>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</si>
  <si>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</si>
  <si>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</si>
  <si>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</si>
  <si>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</si>
  <si>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</si>
  <si>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</si>
  <si>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</si>
  <si>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</si>
  <si>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</si>
  <si>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</si>
  <si>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</si>
  <si>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</si>
  <si>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</si>
  <si>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</si>
  <si>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</si>
  <si>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</si>
  <si>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</si>
  <si>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</si>
  <si>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</si>
  <si>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</si>
  <si>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</si>
  <si>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</si>
  <si>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</si>
  <si>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</si>
  <si>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</si>
  <si>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</si>
  <si>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</si>
  <si>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</si>
  <si>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</si>
  <si>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</si>
  <si>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</si>
  <si>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</si>
  <si>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</si>
  <si>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</si>
  <si>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</si>
  <si>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</si>
  <si>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</si>
  <si>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</si>
  <si>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</si>
  <si>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</si>
  <si>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</si>
  <si>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</si>
  <si>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</si>
  <si>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</si>
  <si>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</si>
  <si>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</si>
  <si>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</si>
  <si>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</si>
  <si>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</si>
  <si>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</si>
  <si>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</si>
  <si>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</si>
  <si>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</si>
  <si>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</si>
  <si>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</si>
  <si>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</si>
  <si>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</si>
  <si>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</si>
  <si>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</si>
  <si>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</si>
  <si>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</si>
  <si>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</si>
  <si>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</si>
  <si>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</si>
  <si>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</si>
  <si>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</si>
  <si>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</si>
  <si>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</si>
  <si>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</si>
  <si>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</si>
  <si>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</si>
  <si>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</si>
  <si>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</si>
  <si>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</si>
  <si>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</si>
  <si>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</si>
  <si>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</si>
  <si>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</si>
  <si>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</si>
  <si>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</si>
  <si>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</si>
  <si>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</si>
  <si>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</si>
  <si>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</si>
  <si>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</si>
  <si>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</si>
  <si>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</si>
  <si>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</si>
  <si>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</si>
  <si>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</si>
  <si>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</si>
  <si>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</si>
  <si>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</si>
  <si>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</si>
  <si>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</si>
  <si>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</si>
  <si>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</si>
  <si>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</si>
  <si>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</si>
  <si>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</si>
  <si>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</si>
  <si>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</si>
  <si>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</si>
  <si>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</si>
  <si>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</si>
  <si>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</si>
  <si>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</si>
  <si>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</si>
  <si>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</si>
  <si>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</si>
  <si>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</si>
  <si>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</si>
  <si>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</si>
  <si>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</si>
  <si>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</si>
  <si>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</si>
  <si>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</si>
  <si>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</si>
  <si>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</si>
  <si>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</si>
  <si>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</si>
  <si>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</si>
  <si>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</si>
  <si>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</si>
  <si>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</si>
  <si>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</si>
  <si>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</si>
  <si>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</si>
  <si>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</si>
  <si>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</si>
  <si>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</si>
  <si>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</si>
  <si>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</si>
  <si>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</si>
  <si>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</si>
  <si>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</si>
  <si>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</si>
  <si>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</si>
  <si>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</si>
  <si>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</si>
  <si>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</si>
  <si>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</si>
  <si>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</si>
  <si>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</si>
  <si>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</si>
  <si>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</si>
  <si>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</si>
  <si>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</si>
  <si>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</si>
  <si>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</si>
  <si>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</si>
  <si>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</si>
  <si>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</si>
  <si>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</si>
  <si>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</si>
  <si>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</si>
  <si>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</si>
  <si>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</si>
  <si>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</si>
  <si>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</si>
  <si>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</si>
  <si>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</si>
  <si>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</si>
  <si>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</si>
  <si>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</si>
  <si>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</si>
  <si>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</si>
  <si>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</si>
  <si>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</si>
  <si>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</si>
  <si>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</si>
  <si>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</si>
  <si>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</si>
  <si>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</si>
  <si>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</si>
  <si>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</si>
  <si>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</si>
  <si>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</si>
  <si>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</si>
  <si>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</si>
  <si>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</si>
  <si>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</si>
  <si>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</si>
  <si>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</si>
  <si>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</si>
  <si>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</si>
  <si>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</si>
  <si>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</si>
  <si>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</si>
  <si>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</si>
  <si>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</si>
  <si>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</si>
  <si>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</si>
  <si>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</si>
  <si>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</si>
  <si>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</si>
  <si>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</si>
  <si>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</si>
  <si>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</si>
  <si>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</si>
  <si>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</si>
  <si>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</si>
  <si>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</si>
  <si>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</si>
  <si>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</si>
  <si>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</si>
  <si>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</si>
  <si>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</si>
  <si>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</si>
  <si>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</si>
  <si>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</si>
  <si>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</si>
  <si>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</si>
  <si>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</si>
  <si>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</si>
  <si>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</si>
  <si>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</si>
  <si>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</si>
  <si>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</si>
  <si>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</si>
  <si>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</si>
  <si>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</si>
  <si>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</si>
  <si>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</si>
  <si>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</si>
  <si>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</si>
  <si>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</si>
  <si>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</si>
  <si>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</si>
  <si>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</si>
  <si>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</si>
  <si>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</si>
  <si>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</si>
  <si>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</si>
  <si>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</si>
  <si>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</si>
  <si>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</si>
  <si>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</si>
  <si>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</si>
  <si>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</si>
  <si>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</si>
  <si>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</si>
  <si>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</si>
  <si>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</si>
  <si>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</si>
  <si>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</si>
  <si>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</si>
  <si>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</si>
  <si>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</si>
  <si>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</si>
  <si>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</si>
  <si>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</si>
  <si>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</si>
  <si>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</si>
  <si>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</si>
  <si>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</si>
  <si>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</si>
  <si>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</si>
  <si>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</si>
  <si>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</si>
  <si>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</si>
  <si>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</si>
  <si>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</si>
  <si>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</si>
  <si>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</si>
  <si>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</si>
  <si>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</si>
  <si>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</si>
  <si>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</si>
  <si>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</si>
  <si>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</si>
  <si>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</si>
  <si>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</si>
  <si>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</si>
  <si>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</si>
  <si>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</si>
  <si>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</si>
  <si>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</si>
  <si>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</si>
  <si>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</si>
  <si>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</si>
  <si>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</si>
  <si>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</si>
  <si>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</si>
  <si>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</si>
  <si>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</si>
  <si>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</si>
  <si>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</si>
  <si>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</si>
  <si>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</si>
  <si>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</si>
  <si>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</si>
  <si>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</si>
  <si>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</si>
  <si>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</si>
  <si>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</si>
  <si>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</si>
  <si>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</si>
  <si>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</si>
  <si>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</si>
  <si>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</si>
  <si>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</si>
  <si>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</si>
  <si>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</si>
  <si>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</si>
  <si>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</si>
  <si>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</si>
  <si>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</si>
  <si>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</si>
  <si>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</si>
  <si>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</si>
  <si>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</si>
  <si>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</si>
  <si>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</si>
  <si>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</si>
  <si>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</si>
  <si>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</si>
  <si>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</si>
  <si>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</si>
  <si>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</si>
  <si>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</si>
  <si>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</si>
  <si>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</si>
  <si>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</si>
  <si>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</si>
  <si>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</si>
  <si>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</si>
  <si>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</si>
  <si>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</si>
  <si>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</si>
  <si>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</si>
  <si>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</si>
  <si>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</si>
  <si>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</si>
  <si>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</si>
  <si>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</si>
  <si>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</si>
  <si>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</si>
  <si>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</si>
  <si>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</si>
  <si>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</si>
  <si>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</si>
  <si>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</si>
  <si>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</si>
  <si>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</si>
  <si>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</si>
  <si>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</si>
  <si>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</si>
  <si>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</si>
  <si>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</si>
  <si>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</si>
  <si>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</si>
  <si>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</si>
  <si>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</si>
  <si>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</si>
  <si>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</si>
  <si>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</si>
  <si>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</si>
  <si>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</si>
  <si>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</si>
  <si>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</si>
  <si>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</si>
  <si>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</si>
  <si>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</si>
  <si>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</si>
  <si>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</si>
  <si>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</si>
  <si>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</si>
  <si>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</si>
  <si>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</si>
  <si>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</si>
  <si>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</si>
  <si>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</si>
  <si>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</si>
  <si>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</si>
  <si>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</si>
  <si>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</si>
  <si>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</si>
  <si>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</si>
  <si>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</si>
  <si>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</si>
  <si>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</si>
  <si>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</si>
  <si>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</si>
  <si>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</si>
  <si>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</si>
  <si>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</si>
  <si>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</si>
  <si>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</si>
  <si>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</si>
  <si>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</si>
  <si>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</si>
  <si>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</si>
  <si>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</si>
  <si>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</si>
  <si>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</si>
  <si>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</si>
  <si>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</si>
  <si>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</si>
  <si>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</si>
  <si>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</si>
  <si>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</si>
  <si>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</si>
  <si>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</si>
  <si>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</si>
  <si>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</si>
  <si>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</si>
  <si>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</si>
  <si>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</si>
  <si>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</si>
  <si>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</si>
  <si>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</si>
  <si>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</si>
  <si>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</si>
  <si>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</si>
  <si>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</si>
  <si>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</si>
  <si>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</si>
  <si>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</si>
  <si>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</si>
  <si>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</si>
  <si>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</si>
  <si>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</si>
  <si>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</si>
  <si>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</si>
  <si>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</si>
  <si>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</si>
  <si>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</si>
  <si>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</si>
  <si>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</si>
  <si>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</si>
  <si>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</si>
  <si>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</si>
  <si>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</si>
  <si>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</si>
  <si>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</si>
  <si>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</si>
  <si>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</si>
  <si>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</si>
  <si>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</si>
  <si>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</si>
  <si>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</si>
  <si>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</si>
  <si>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</si>
  <si>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</si>
  <si>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</si>
  <si>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</si>
  <si>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</si>
  <si>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</si>
  <si>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</si>
  <si>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</si>
  <si>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</si>
  <si>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</si>
  <si>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</si>
  <si>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</si>
  <si>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</si>
  <si>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</si>
  <si>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</si>
  <si>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</si>
  <si>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</si>
  <si>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</si>
  <si>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</si>
  <si>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</si>
  <si>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</si>
  <si>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</si>
  <si>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</si>
  <si>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</si>
  <si>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</si>
  <si>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</si>
  <si>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</si>
  <si>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</si>
  <si>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</si>
  <si>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</si>
  <si>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</si>
  <si>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</si>
  <si>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</si>
  <si>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</si>
  <si>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</si>
  <si>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</si>
  <si>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</si>
  <si>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</si>
  <si>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</si>
  <si>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</si>
  <si>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</si>
  <si>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</si>
  <si>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</si>
  <si>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</si>
  <si>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</si>
  <si>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</si>
  <si>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</si>
  <si>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</si>
  <si>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</si>
  <si>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</si>
  <si>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</si>
  <si>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</si>
  <si>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</si>
  <si>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</si>
  <si>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</si>
  <si>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</si>
  <si>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</si>
  <si>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</si>
  <si>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</si>
  <si>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</si>
  <si>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</si>
  <si>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</si>
  <si>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</si>
  <si>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</si>
  <si>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</si>
  <si>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</si>
  <si>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</si>
  <si>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</si>
  <si>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</si>
  <si>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</si>
  <si>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</si>
  <si>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</si>
  <si>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</si>
  <si>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</si>
  <si>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</si>
  <si>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</si>
  <si>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</si>
  <si>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</si>
  <si>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</si>
  <si>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</si>
  <si>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</si>
  <si>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</si>
  <si>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</si>
  <si>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</si>
  <si>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</si>
  <si>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</si>
  <si>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</si>
  <si>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</si>
  <si>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</si>
  <si>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</si>
  <si>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</si>
  <si>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</si>
  <si>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</si>
  <si>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</si>
  <si>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</si>
  <si>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</si>
  <si>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</si>
  <si>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</si>
  <si>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</si>
  <si>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</si>
  <si>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</si>
  <si>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</si>
  <si>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</si>
  <si>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</si>
  <si>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</si>
  <si>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</si>
  <si>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</si>
  <si>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</si>
  <si>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</si>
  <si>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</si>
  <si>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</si>
  <si>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</si>
  <si>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</si>
  <si>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</si>
  <si>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</si>
  <si>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</si>
  <si>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</si>
  <si>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</si>
  <si>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</si>
  <si>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</si>
  <si>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</si>
  <si>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</si>
  <si>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</si>
  <si>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</si>
  <si>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</si>
  <si>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</si>
  <si>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</si>
  <si>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</si>
  <si>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</si>
  <si>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</si>
  <si>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</si>
  <si>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</si>
  <si>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</si>
  <si>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</si>
  <si>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</si>
  <si>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</si>
  <si>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</si>
  <si>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</si>
  <si>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</si>
  <si>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</si>
  <si>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</si>
  <si>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</si>
  <si>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</si>
  <si>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</si>
  <si>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</si>
  <si>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</si>
  <si>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</si>
  <si>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</si>
  <si>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</si>
  <si>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</si>
  <si>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</si>
  <si>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</si>
  <si>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</si>
  <si>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</si>
  <si>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</si>
  <si>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</si>
  <si>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</si>
  <si>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</si>
  <si>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</si>
  <si>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</si>
  <si>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</si>
  <si>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</si>
  <si>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</si>
  <si>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</si>
  <si>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</si>
  <si>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</si>
  <si>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</si>
  <si>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</si>
  <si>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</si>
  <si>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</si>
  <si>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</si>
  <si>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</si>
  <si>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</si>
  <si>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</si>
  <si>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</si>
  <si>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</si>
  <si>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</si>
  <si>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</si>
  <si>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</si>
  <si>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</si>
  <si>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</si>
  <si>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</si>
  <si>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</si>
  <si>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</si>
  <si>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</si>
  <si>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</si>
  <si>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</si>
  <si>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</si>
  <si>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</si>
  <si>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</si>
  <si>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</si>
  <si>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</si>
  <si>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</si>
  <si>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</si>
  <si>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</si>
  <si>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</si>
  <si>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</si>
  <si>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</si>
  <si>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</si>
  <si>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</si>
  <si>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</si>
  <si>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</si>
  <si>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</si>
  <si>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</si>
  <si>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</si>
  <si>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</si>
  <si>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</si>
  <si>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</si>
  <si>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</si>
  <si>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</si>
  <si>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</si>
  <si>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</si>
  <si>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</si>
  <si>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</si>
  <si>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</si>
  <si>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</si>
  <si>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</si>
  <si>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</si>
  <si>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</si>
  <si>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</si>
  <si>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</si>
  <si>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</si>
  <si>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</si>
  <si>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</si>
  <si>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</si>
  <si>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</si>
  <si>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</si>
  <si>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</si>
  <si>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</si>
  <si>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</si>
  <si>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</si>
  <si>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</si>
  <si>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</si>
  <si>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</si>
  <si>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</si>
  <si>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</si>
  <si>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</si>
  <si>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</si>
  <si>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</si>
  <si>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</si>
  <si>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</si>
  <si>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</si>
  <si>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</si>
  <si>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</si>
  <si>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</si>
  <si>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</si>
  <si>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</si>
  <si>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</si>
  <si>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</si>
  <si>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</si>
  <si>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</si>
  <si>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</si>
  <si>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</si>
  <si>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</si>
  <si>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</si>
  <si>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</si>
  <si>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</si>
  <si>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</si>
  <si>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</si>
  <si>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</si>
  <si>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</si>
  <si>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</si>
  <si>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</si>
  <si>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</si>
  <si>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</si>
  <si>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</si>
  <si>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</si>
  <si>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</si>
  <si>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</si>
  <si>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</si>
  <si>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</si>
  <si>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</si>
  <si>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</si>
  <si>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</si>
  <si>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</si>
  <si>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</si>
  <si>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</si>
  <si>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</si>
  <si>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</si>
  <si>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</si>
  <si>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</si>
  <si>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</si>
  <si>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</si>
  <si>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</si>
  <si>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</si>
  <si>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</si>
  <si>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</si>
  <si>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</si>
  <si>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</si>
  <si>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</si>
  <si>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</si>
  <si>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</si>
  <si>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</si>
  <si>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</si>
  <si>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</si>
  <si>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</si>
  <si>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</si>
  <si>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</si>
  <si>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</si>
  <si>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</si>
  <si>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</si>
  <si>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</si>
  <si>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</si>
  <si>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</si>
  <si>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</si>
  <si>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</si>
  <si>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</si>
  <si>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</si>
  <si>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</si>
  <si>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</si>
  <si>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</si>
  <si>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</si>
  <si>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</si>
  <si>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</si>
  <si>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</si>
  <si>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</si>
  <si>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</si>
  <si>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</si>
  <si>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</si>
  <si>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</si>
  <si>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</si>
  <si>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</si>
  <si>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</si>
  <si>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</si>
  <si>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</si>
  <si>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</si>
  <si>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</si>
  <si>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</si>
  <si>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</si>
  <si>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</si>
  <si>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</si>
  <si>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</si>
  <si>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</si>
  <si>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</si>
  <si>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</si>
  <si>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</si>
  <si>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</si>
  <si>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</si>
  <si>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</si>
  <si>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</si>
  <si>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</si>
  <si>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</si>
  <si>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</si>
  <si>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</si>
  <si>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</si>
  <si>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</si>
  <si>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</si>
  <si>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</si>
  <si>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</si>
  <si>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</si>
  <si>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</si>
  <si>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</si>
  <si>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</si>
  <si>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</si>
  <si>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</si>
  <si>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</si>
  <si>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</si>
  <si>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</si>
  <si>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</si>
  <si>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</si>
  <si>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</si>
  <si>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</si>
  <si>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</si>
  <si>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</si>
  <si>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</si>
  <si>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</si>
  <si>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</si>
  <si>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</si>
  <si>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</si>
  <si>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</si>
  <si>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</si>
  <si>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</si>
  <si>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</si>
  <si>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</si>
  <si>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</si>
  <si>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</si>
  <si>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</si>
  <si>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</si>
  <si>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</si>
  <si>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</si>
  <si>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</si>
  <si>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</si>
  <si>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</si>
  <si>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</si>
  <si>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</si>
  <si>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</si>
  <si>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</si>
  <si>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</si>
  <si>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</si>
  <si>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</si>
  <si>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</si>
  <si>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</si>
  <si>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</si>
  <si>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</si>
  <si>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</si>
  <si>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</si>
  <si>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</si>
  <si>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</si>
  <si>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</si>
  <si>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</si>
  <si>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</si>
  <si>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</si>
  <si>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</si>
  <si>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</si>
  <si>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</si>
  <si>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</si>
  <si>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</si>
  <si>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</si>
  <si>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</si>
  <si>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</si>
  <si>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</si>
  <si>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</si>
  <si>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</si>
  <si>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</si>
  <si>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</si>
  <si>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</si>
  <si>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</si>
  <si>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</si>
  <si>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</si>
  <si>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</si>
  <si>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</si>
  <si>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</si>
  <si>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</si>
  <si>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</si>
  <si>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</si>
  <si>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</si>
  <si>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</si>
  <si>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</si>
  <si>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</si>
  <si>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</si>
  <si>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</si>
  <si>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</si>
  <si>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</si>
  <si>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</si>
  <si>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</si>
  <si>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</si>
  <si>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</si>
  <si>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</si>
  <si>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</si>
  <si>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</si>
  <si>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</si>
  <si>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</si>
  <si>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</si>
  <si>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</si>
  <si>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</si>
  <si>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</si>
  <si>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</si>
  <si>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</si>
  <si>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</si>
  <si>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</si>
  <si>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</si>
  <si>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</si>
  <si>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</si>
  <si>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</si>
  <si>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</si>
  <si>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</si>
  <si>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</si>
  <si>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</si>
  <si>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</si>
  <si>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</si>
  <si>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</si>
  <si>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</si>
  <si>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</si>
  <si>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</si>
  <si>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</si>
  <si>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</si>
  <si>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</si>
  <si>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</si>
  <si>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</si>
  <si>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</si>
  <si>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</si>
  <si>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</si>
  <si>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</si>
  <si>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</si>
  <si>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</si>
  <si>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</si>
  <si>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</si>
  <si>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</si>
  <si>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</si>
  <si>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</si>
  <si>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</si>
  <si>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</si>
  <si>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</si>
  <si>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</si>
  <si>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</si>
  <si>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</si>
  <si>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</si>
  <si>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</si>
  <si>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</si>
  <si>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</si>
  <si>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</si>
  <si>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</si>
  <si>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</si>
  <si>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</si>
  <si>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</si>
  <si>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</si>
  <si>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</si>
  <si>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</si>
  <si>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</si>
  <si>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</si>
  <si>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</si>
  <si>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</si>
  <si>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</si>
  <si>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</si>
  <si>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</si>
  <si>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</si>
  <si>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</si>
  <si>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</si>
  <si>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</si>
  <si>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</si>
  <si>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</si>
  <si>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</si>
  <si>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</si>
  <si>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</si>
  <si>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</si>
  <si>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</si>
  <si>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</si>
  <si>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</si>
  <si>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</si>
  <si>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</si>
  <si>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</si>
  <si>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</si>
  <si>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</si>
  <si>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</si>
  <si>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</si>
  <si>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</si>
  <si>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</si>
  <si>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</si>
  <si>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</si>
  <si>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</si>
  <si>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</si>
  <si>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</si>
  <si>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</si>
  <si>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</si>
  <si>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</si>
  <si>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</si>
  <si>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</si>
  <si>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</si>
  <si>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</si>
  <si>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</si>
  <si>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</si>
  <si>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</si>
  <si>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</si>
  <si>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</si>
  <si>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</si>
  <si>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</si>
  <si>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</si>
  <si>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</si>
  <si>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</si>
  <si>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</si>
  <si>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</si>
  <si>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</si>
  <si>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</si>
  <si>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</si>
  <si>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</si>
  <si>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</si>
  <si>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</si>
  <si>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</si>
  <si>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</si>
  <si>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</si>
  <si>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</si>
  <si>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</si>
  <si>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</si>
  <si>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</si>
  <si>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</si>
  <si>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</si>
  <si>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</si>
  <si>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</si>
  <si>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</si>
  <si>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</si>
  <si>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</si>
  <si>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</si>
  <si>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</si>
  <si>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</si>
  <si>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</si>
  <si>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</si>
  <si>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</si>
  <si>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</si>
  <si>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</si>
  <si>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</si>
  <si>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</si>
  <si>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</si>
  <si>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</si>
  <si>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</si>
  <si>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</si>
  <si>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</si>
  <si>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</si>
  <si>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</si>
  <si>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</si>
  <si>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</si>
  <si>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</si>
  <si>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</si>
  <si>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</si>
  <si>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</si>
  <si>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</si>
  <si>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</si>
  <si>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</si>
  <si>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</si>
  <si>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</si>
  <si>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</si>
  <si>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</si>
  <si>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</si>
  <si>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</si>
  <si>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</si>
  <si>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</si>
  <si>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</si>
  <si>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</si>
  <si>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</si>
  <si>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</si>
  <si>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</si>
  <si>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</si>
  <si>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</si>
  <si>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</si>
  <si>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</si>
  <si>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</si>
  <si>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</si>
  <si>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</si>
  <si>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</si>
  <si>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</si>
  <si>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</si>
  <si>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</si>
  <si>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</si>
  <si>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</si>
  <si>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</si>
  <si>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</si>
  <si>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</si>
  <si>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</si>
  <si>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</si>
  <si>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</si>
  <si>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</si>
  <si>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</si>
  <si>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</si>
  <si>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</si>
  <si>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</si>
  <si>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</si>
  <si>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</si>
  <si>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</si>
  <si>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</si>
  <si>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</si>
  <si>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</si>
  <si>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</si>
  <si>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</si>
  <si>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</si>
  <si>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</si>
  <si>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</si>
  <si>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</si>
  <si>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</si>
  <si>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</si>
  <si>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</si>
  <si>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</si>
  <si>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</si>
  <si>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</si>
  <si>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</si>
  <si>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</si>
  <si>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</si>
  <si>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</si>
  <si>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</si>
  <si>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</si>
  <si>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</si>
  <si>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</si>
  <si>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</si>
  <si>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</si>
  <si>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</si>
  <si>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</si>
  <si>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</si>
  <si>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</si>
  <si>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</si>
  <si>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</si>
  <si>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</si>
  <si>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</si>
  <si>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</si>
  <si>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</si>
  <si>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</si>
  <si>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</si>
  <si>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</si>
  <si>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</si>
  <si>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</si>
  <si>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</si>
  <si>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</si>
  <si>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</si>
  <si>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</si>
  <si>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</si>
  <si>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</si>
  <si>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</si>
  <si>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</si>
  <si>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</si>
  <si>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</si>
  <si>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</si>
  <si>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</si>
  <si>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</si>
  <si>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</si>
  <si>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</si>
  <si>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</si>
  <si>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</si>
  <si>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</si>
  <si>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</si>
  <si>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</si>
  <si>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</si>
  <si>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</si>
  <si>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</si>
  <si>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</si>
  <si>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</si>
  <si>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</si>
  <si>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</si>
  <si>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</si>
  <si>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</si>
  <si>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</si>
  <si>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</si>
  <si>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</si>
  <si>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</si>
  <si>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</si>
  <si>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</si>
  <si>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</si>
  <si>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</si>
  <si>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</si>
  <si>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</si>
  <si>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</si>
  <si>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</si>
  <si>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</si>
  <si>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</si>
  <si>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</si>
  <si>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</si>
  <si>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</si>
  <si>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</si>
  <si>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</si>
  <si>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</si>
  <si>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</si>
  <si>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</si>
  <si>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</si>
  <si>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</si>
  <si>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</si>
  <si>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</si>
  <si>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</si>
  <si>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</si>
  <si>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</si>
  <si>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</si>
  <si>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</si>
  <si>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</si>
  <si>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</si>
  <si>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</si>
  <si>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</si>
  <si>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</si>
  <si>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</si>
  <si>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</si>
  <si>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</si>
  <si>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</si>
  <si>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</si>
  <si>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</si>
  <si>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</si>
  <si>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</si>
  <si>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</si>
  <si>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</si>
  <si>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</si>
  <si>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</si>
  <si>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</si>
  <si>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</si>
  <si>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</si>
  <si>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</si>
  <si>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</si>
  <si>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</si>
  <si>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</si>
  <si>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</si>
  <si>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</si>
  <si>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</si>
  <si>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</si>
  <si>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</si>
  <si>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</si>
  <si>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</si>
  <si>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</si>
  <si>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</si>
  <si>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</si>
  <si>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</si>
  <si>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</si>
  <si>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</si>
  <si>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</si>
  <si>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</si>
  <si>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</si>
  <si>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</si>
  <si>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</si>
  <si>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</si>
  <si>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</si>
  <si>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</si>
  <si>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</si>
  <si>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</si>
  <si>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</si>
  <si>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</si>
  <si>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</si>
  <si>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</si>
  <si>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</si>
  <si>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</si>
  <si>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</si>
  <si>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</si>
  <si>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</si>
  <si>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</si>
  <si>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</si>
  <si>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</si>
  <si>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</si>
  <si>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</si>
  <si>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</si>
  <si>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</si>
  <si>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</si>
  <si>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</si>
  <si>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</si>
  <si>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</si>
  <si>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</si>
  <si>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</si>
  <si>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</si>
  <si>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</si>
  <si>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</si>
  <si>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</si>
  <si>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</si>
  <si>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</si>
  <si>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</si>
  <si>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</si>
  <si>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</si>
  <si>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</si>
  <si>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</si>
  <si>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</si>
  <si>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</si>
  <si>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</si>
  <si>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</si>
  <si>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</si>
  <si>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</si>
  <si>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</si>
  <si>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</si>
  <si>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</si>
  <si>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</si>
  <si>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</si>
  <si>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</si>
  <si>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</si>
  <si>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</si>
  <si>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</si>
  <si>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</si>
  <si>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</si>
  <si>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</si>
  <si>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</si>
  <si>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</si>
  <si>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</si>
  <si>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</si>
  <si>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</si>
  <si>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</si>
  <si>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</si>
  <si>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</si>
  <si>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</si>
  <si>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</si>
  <si>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</si>
  <si>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</si>
  <si>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</si>
  <si>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</si>
  <si>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</si>
  <si>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</si>
  <si>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</si>
  <si>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</si>
  <si>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</si>
  <si>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</si>
  <si>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</si>
  <si>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</si>
  <si>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</si>
  <si>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</si>
  <si>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</si>
  <si>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</si>
  <si>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</si>
  <si>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</si>
  <si>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</si>
  <si>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</si>
  <si>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</si>
  <si>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</si>
  <si>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</si>
  <si>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</si>
  <si>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</si>
  <si>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</si>
  <si>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</si>
  <si>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</si>
  <si>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</si>
  <si>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</si>
  <si>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</si>
  <si>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</si>
  <si>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</si>
  <si>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</si>
  <si>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</si>
  <si>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</si>
  <si>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</si>
  <si>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</si>
  <si>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</si>
  <si>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</si>
  <si>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</si>
  <si>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</si>
  <si>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</si>
  <si>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</si>
  <si>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</si>
  <si>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</si>
  <si>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</si>
  <si>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</si>
  <si>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</si>
  <si>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</si>
  <si>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</si>
  <si>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</si>
  <si>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</si>
  <si>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</si>
  <si>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</si>
  <si>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</si>
  <si>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</si>
  <si>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</si>
  <si>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</si>
  <si>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</si>
  <si>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</si>
  <si>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</si>
  <si>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</si>
  <si>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</si>
  <si>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</si>
  <si>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</si>
  <si>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</si>
  <si>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</si>
  <si>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</si>
  <si>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</si>
  <si>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</si>
  <si>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</si>
  <si>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</si>
  <si>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</si>
  <si>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</si>
  <si>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</si>
  <si>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</si>
  <si>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</si>
  <si>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</si>
  <si>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</si>
  <si>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</si>
  <si>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</si>
  <si>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</si>
  <si>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</si>
  <si>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</si>
  <si>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</si>
  <si>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</si>
  <si>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</si>
  <si>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</si>
  <si>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</si>
  <si>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</si>
  <si>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</si>
  <si>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</si>
  <si>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</si>
  <si>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</si>
  <si>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</si>
  <si>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</si>
  <si>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</si>
  <si>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</si>
  <si>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</si>
  <si>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</si>
  <si>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</si>
  <si>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</si>
  <si>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</si>
  <si>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</si>
  <si>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</si>
  <si>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</si>
  <si>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</si>
  <si>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</si>
  <si>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</si>
  <si>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</si>
  <si>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</si>
  <si>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</si>
  <si>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</si>
  <si>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</si>
  <si>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</si>
  <si>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</si>
  <si>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</si>
  <si>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</si>
  <si>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</si>
  <si>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</si>
  <si>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</si>
  <si>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</si>
  <si>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</si>
  <si>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</si>
  <si>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</si>
  <si>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</si>
  <si>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</si>
  <si>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</si>
  <si>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</si>
  <si>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</si>
  <si>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</si>
  <si>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</si>
  <si>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</si>
  <si>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</si>
  <si>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</si>
  <si>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</si>
  <si>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</si>
  <si>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</si>
  <si>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</si>
  <si>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</si>
  <si>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</si>
  <si>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</si>
  <si>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</si>
  <si>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</si>
  <si>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</si>
  <si>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</si>
  <si>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</si>
  <si>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</si>
  <si>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</si>
  <si>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</si>
  <si>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</si>
  <si>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</si>
  <si>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</si>
  <si>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</si>
  <si>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</si>
  <si>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</si>
  <si>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</si>
  <si>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</si>
  <si>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</si>
  <si>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</si>
  <si>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</si>
  <si>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</si>
  <si>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</si>
  <si>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</si>
  <si>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</si>
  <si>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</si>
  <si>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</si>
  <si>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</si>
  <si>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</si>
  <si>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</si>
  <si>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</si>
  <si>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</si>
  <si>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</si>
  <si>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</si>
  <si>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</si>
  <si>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</si>
  <si>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</si>
  <si>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</si>
  <si>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</si>
  <si>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</si>
  <si>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</si>
  <si>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</si>
  <si>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</si>
  <si>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</si>
  <si>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</si>
  <si>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</si>
  <si>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</si>
  <si>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</si>
  <si>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</si>
  <si>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</si>
  <si>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</si>
  <si>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</si>
  <si>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</si>
  <si>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</si>
  <si>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</si>
  <si>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</si>
  <si>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</si>
  <si>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</si>
  <si>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</si>
  <si>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</si>
  <si>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</si>
  <si>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</si>
  <si>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</si>
  <si>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</si>
  <si>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</si>
  <si>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</si>
  <si>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</si>
  <si>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</si>
  <si>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</si>
  <si>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</si>
  <si>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</si>
  <si>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</si>
  <si>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</si>
  <si>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</si>
  <si>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</si>
  <si>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</si>
  <si>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</si>
  <si>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</si>
  <si>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</si>
  <si>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</si>
  <si>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</si>
  <si>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</si>
  <si>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</si>
  <si>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</si>
  <si>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</si>
  <si>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</si>
  <si>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</si>
  <si>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</si>
  <si>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</si>
  <si>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</si>
  <si>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</si>
  <si>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</si>
  <si>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</si>
  <si>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</si>
  <si>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</si>
  <si>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</si>
  <si>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</si>
  <si>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</si>
  <si>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</si>
  <si>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</si>
  <si>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</si>
  <si>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</si>
  <si>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</si>
  <si>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</si>
  <si>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</si>
  <si>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</si>
  <si>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</si>
  <si>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</si>
  <si>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</si>
  <si>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</si>
  <si>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</si>
  <si>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</si>
  <si>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</si>
  <si>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</si>
  <si>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</si>
  <si>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</si>
  <si>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</si>
  <si>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</si>
  <si>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</si>
  <si>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</si>
  <si>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</si>
  <si>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</si>
  <si>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</si>
  <si>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</si>
  <si>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</si>
  <si>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</si>
  <si>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</si>
  <si>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</si>
  <si>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</si>
  <si>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</si>
  <si>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</si>
  <si>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</si>
  <si>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</si>
  <si>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</si>
  <si>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</si>
  <si>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</si>
  <si>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</si>
  <si>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</si>
  <si>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</si>
  <si>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</si>
  <si>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</si>
  <si>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</si>
  <si>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</si>
  <si>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</si>
  <si>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</si>
  <si>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</si>
  <si>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</si>
  <si>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</si>
  <si>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</si>
  <si>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</si>
  <si>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</si>
  <si>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</si>
  <si>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</si>
  <si>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</si>
  <si>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</si>
  <si>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</si>
  <si>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</si>
  <si>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</si>
  <si>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</si>
  <si>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</si>
  <si>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</si>
  <si>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</si>
  <si>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</si>
  <si>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</si>
  <si>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</si>
  <si>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</si>
  <si>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</si>
  <si>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</si>
  <si>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</si>
  <si>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</si>
  <si>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</si>
  <si>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</si>
  <si>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</si>
  <si>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</si>
  <si>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</si>
  <si>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</si>
  <si>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</si>
  <si>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</si>
  <si>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</si>
  <si>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</si>
  <si>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</si>
  <si>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</si>
  <si>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</si>
  <si>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</si>
  <si>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</si>
  <si>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</si>
  <si>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</si>
  <si>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</si>
  <si>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</si>
  <si>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</si>
  <si>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</si>
  <si>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</si>
  <si>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</si>
  <si>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</si>
  <si>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</si>
  <si>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</si>
  <si>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</si>
  <si>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</si>
  <si>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</si>
  <si>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</si>
  <si>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</si>
  <si>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</si>
  <si>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</si>
  <si>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</si>
  <si>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</si>
  <si>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</si>
  <si>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</si>
  <si>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</si>
  <si>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</si>
  <si>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</si>
  <si>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</si>
  <si>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</si>
  <si>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</si>
  <si>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</si>
  <si>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</si>
  <si>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</si>
  <si>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</si>
  <si>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</si>
  <si>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</si>
  <si>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</si>
  <si>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</si>
  <si>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</si>
  <si>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</si>
  <si>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</si>
  <si>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</si>
  <si>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</si>
  <si>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</si>
  <si>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</si>
  <si>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</si>
  <si>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</si>
  <si>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</si>
  <si>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</si>
  <si>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</si>
  <si>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</si>
  <si>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</si>
  <si>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</si>
  <si>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</si>
  <si>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</si>
  <si>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</si>
  <si>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</si>
  <si>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</si>
  <si>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</si>
  <si>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</si>
  <si>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</si>
  <si>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</si>
  <si>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</si>
  <si>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</si>
  <si>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</si>
  <si>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</si>
  <si>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</si>
  <si>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</si>
  <si>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</si>
  <si>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</si>
  <si>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</si>
  <si>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</si>
  <si>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</si>
  <si>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</si>
  <si>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</si>
  <si>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</si>
  <si>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</si>
  <si>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</si>
  <si>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</si>
  <si>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</si>
  <si>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</si>
  <si>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</si>
  <si>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</si>
  <si>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</si>
  <si>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</si>
  <si>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</si>
  <si>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</si>
  <si>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</si>
  <si>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</si>
  <si>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</si>
  <si>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</si>
  <si>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</si>
  <si>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</si>
  <si>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</si>
  <si>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</si>
  <si>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</si>
  <si>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</si>
  <si>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</si>
  <si>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</si>
  <si>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</si>
  <si>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</si>
  <si>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</si>
  <si>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</si>
  <si>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</si>
  <si>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</si>
  <si>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</si>
  <si>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</si>
  <si>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</si>
  <si>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</si>
  <si>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</si>
  <si>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</si>
  <si>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</si>
  <si>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</si>
  <si>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</si>
  <si>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</si>
  <si>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</si>
  <si>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</si>
  <si>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</si>
  <si>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</si>
  <si>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</si>
  <si>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</si>
  <si>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</si>
  <si>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</si>
  <si>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</si>
  <si>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</si>
  <si>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</si>
  <si>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</si>
  <si>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</si>
  <si>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</si>
  <si>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</si>
  <si>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</si>
  <si>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</si>
  <si>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</si>
  <si>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</si>
  <si>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</si>
  <si>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</si>
  <si>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</si>
  <si>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</si>
  <si>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</si>
  <si>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</si>
  <si>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</si>
  <si>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</si>
  <si>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</si>
  <si>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</si>
  <si>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</si>
  <si>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</si>
  <si>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</si>
  <si>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</si>
  <si>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</si>
  <si>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</si>
  <si>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</si>
  <si>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</si>
  <si>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</si>
  <si>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</si>
  <si>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</si>
  <si>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</si>
  <si>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</si>
  <si>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</si>
  <si>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</si>
  <si>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</si>
  <si>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</si>
  <si>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</si>
  <si>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</si>
  <si>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</si>
  <si>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</si>
  <si>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</si>
  <si>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</si>
  <si>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</si>
  <si>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</si>
  <si>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</si>
  <si>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</si>
  <si>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</si>
  <si>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</si>
  <si>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</si>
  <si>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</si>
  <si>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</si>
  <si>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</si>
  <si>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</si>
  <si>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</si>
  <si>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</si>
  <si>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</si>
  <si>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</si>
  <si>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</si>
  <si>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</si>
  <si>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</si>
  <si>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</si>
  <si>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</si>
  <si>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</si>
  <si>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</si>
  <si>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</si>
  <si>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</si>
  <si>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</si>
  <si>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</si>
  <si>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</si>
  <si>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</si>
  <si>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</si>
  <si>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</si>
  <si>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</si>
  <si>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</si>
  <si>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</si>
  <si>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</si>
  <si>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</si>
  <si>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</si>
  <si>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</si>
  <si>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</si>
  <si>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</si>
  <si>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</si>
  <si>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</si>
  <si>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</si>
  <si>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</si>
  <si>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</si>
  <si>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</si>
  <si>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</si>
  <si>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</si>
  <si>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</si>
  <si>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</si>
  <si>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</si>
  <si>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</si>
  <si>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</si>
  <si>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</si>
  <si>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</si>
  <si>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</si>
  <si>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</si>
  <si>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</si>
  <si>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</si>
  <si>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</si>
  <si>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</si>
  <si>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</si>
  <si>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</si>
  <si>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</si>
  <si>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</si>
  <si>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</si>
  <si>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</si>
  <si>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</si>
  <si>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</si>
  <si>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</si>
  <si>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</si>
  <si>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</si>
  <si>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</si>
  <si>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</si>
  <si>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</si>
  <si>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</si>
  <si>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</si>
  <si>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</si>
  <si>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</si>
  <si>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</si>
  <si>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</si>
  <si>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</si>
  <si>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</si>
  <si>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</si>
  <si>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</si>
  <si>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</si>
  <si>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</si>
  <si>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</si>
  <si>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</si>
  <si>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</si>
  <si>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</si>
  <si>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</si>
  <si>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</si>
  <si>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</si>
  <si>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</si>
  <si>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</si>
  <si>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</si>
  <si>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</si>
  <si>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</si>
  <si>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</si>
  <si>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</si>
  <si>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</si>
  <si>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</si>
  <si>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</si>
  <si>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</si>
  <si>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</si>
  <si>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</si>
  <si>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</si>
  <si>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</si>
  <si>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</si>
  <si>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</si>
  <si>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</si>
  <si>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</si>
  <si>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</si>
  <si>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</si>
  <si>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</si>
  <si>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</si>
  <si>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</si>
  <si>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</si>
  <si>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</si>
  <si>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</si>
  <si>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</si>
  <si>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</si>
  <si>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</si>
  <si>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</si>
  <si>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</si>
  <si>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</si>
  <si>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</si>
  <si>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</si>
  <si>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</si>
  <si>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</si>
  <si>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</si>
  <si>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</si>
  <si>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</si>
  <si>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</si>
  <si>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</si>
  <si>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</si>
  <si>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</si>
  <si>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</si>
  <si>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</si>
  <si>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</si>
  <si>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</si>
  <si>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</si>
  <si>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</si>
  <si>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</si>
  <si>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</si>
  <si>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</si>
  <si>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</si>
  <si>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</si>
  <si>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</si>
  <si>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</si>
  <si>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</si>
  <si>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</si>
  <si>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</si>
  <si>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</si>
  <si>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</si>
  <si>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</si>
  <si>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</si>
  <si>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</si>
  <si>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</si>
  <si>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</si>
  <si>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</si>
  <si>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</si>
  <si>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</si>
  <si>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</si>
  <si>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</si>
  <si>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</si>
  <si>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</si>
  <si>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</si>
  <si>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</si>
  <si>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</si>
  <si>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</si>
  <si>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</si>
  <si>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</si>
  <si>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</si>
  <si>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</si>
  <si>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</si>
  <si>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</si>
  <si>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</si>
  <si>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</si>
  <si>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</si>
  <si>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</si>
  <si>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</si>
  <si>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</si>
  <si>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</si>
  <si>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</si>
  <si>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</si>
  <si>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</si>
  <si>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</si>
  <si>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</si>
  <si>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</si>
  <si>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</si>
  <si>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</si>
  <si>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</si>
  <si>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</si>
  <si>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</si>
  <si>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</si>
  <si>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</si>
  <si>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</si>
  <si>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</si>
  <si>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</si>
  <si>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</si>
  <si>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</si>
  <si>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</si>
  <si>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</si>
  <si>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</si>
  <si>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</si>
  <si>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</si>
  <si>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</si>
  <si>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</si>
  <si>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</si>
  <si>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</si>
  <si>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</si>
  <si>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</si>
  <si>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</si>
  <si>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</si>
  <si>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</si>
  <si>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</si>
  <si>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</si>
  <si>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</si>
  <si>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</si>
  <si>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</si>
  <si>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</si>
  <si>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</si>
  <si>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</si>
  <si>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</si>
  <si>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</si>
  <si>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</si>
  <si>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</si>
  <si>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</si>
  <si>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</si>
  <si>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</si>
  <si>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</si>
  <si>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</si>
  <si>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</si>
  <si>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</si>
  <si>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</si>
  <si>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</si>
  <si>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</si>
  <si>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</si>
  <si>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</si>
  <si>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</si>
  <si>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</si>
  <si>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</si>
  <si>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</si>
  <si>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</si>
  <si>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</si>
  <si>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</si>
  <si>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</si>
  <si>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</si>
  <si>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</si>
  <si>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</si>
  <si>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</si>
  <si>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</si>
  <si>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</si>
  <si>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</si>
  <si>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</si>
  <si>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</si>
  <si>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</si>
  <si>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</si>
  <si>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</si>
  <si>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</si>
  <si>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</si>
  <si>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</si>
  <si>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</si>
  <si>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</si>
  <si>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</si>
  <si>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</si>
  <si>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</si>
  <si>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</si>
  <si>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</si>
  <si>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</si>
  <si>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</si>
  <si>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</si>
  <si>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</si>
  <si>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</si>
  <si>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</si>
  <si>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</si>
  <si>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</si>
  <si>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</si>
  <si>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</si>
  <si>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</si>
  <si>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</si>
  <si>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</si>
  <si>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</si>
  <si>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</si>
  <si>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</si>
  <si>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</si>
  <si>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</si>
  <si>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</si>
  <si>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</si>
  <si>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</si>
  <si>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</si>
  <si>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</si>
  <si>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</si>
  <si>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</si>
  <si>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</si>
  <si>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</si>
  <si>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</si>
  <si>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</si>
  <si>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</si>
  <si>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</si>
  <si>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</si>
  <si>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</si>
  <si>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</si>
  <si>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</si>
  <si>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</si>
  <si>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</si>
  <si>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</si>
  <si>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</si>
  <si>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</si>
  <si>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</si>
  <si>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</si>
  <si>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</si>
  <si>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</si>
  <si>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</si>
  <si>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</si>
  <si>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</si>
  <si>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</si>
  <si>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</si>
  <si>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</si>
  <si>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</si>
  <si>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</si>
  <si>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</si>
  <si>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</si>
  <si>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</si>
  <si>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</si>
  <si>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</si>
  <si>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</si>
  <si>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</si>
  <si>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</si>
  <si>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</si>
  <si>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</si>
  <si>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</si>
  <si>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</si>
  <si>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</si>
  <si>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</si>
  <si>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</si>
  <si>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</si>
  <si>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</si>
  <si>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</si>
  <si>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</si>
  <si>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</si>
  <si>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</si>
  <si>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</si>
  <si>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</si>
  <si>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</si>
  <si>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</si>
  <si>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</si>
  <si>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</si>
  <si>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</si>
  <si>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</si>
  <si>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</si>
  <si>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</si>
  <si>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</si>
  <si>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</si>
  <si>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</si>
  <si>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</si>
  <si>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</si>
  <si>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</si>
  <si>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</si>
  <si>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</si>
  <si>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</si>
  <si>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</si>
  <si>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</si>
  <si>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</si>
  <si>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</si>
  <si>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</si>
  <si>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</si>
  <si>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</si>
  <si>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</si>
  <si>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</si>
  <si>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</si>
  <si>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</si>
  <si>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</si>
  <si>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</si>
  <si>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</si>
  <si>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</si>
  <si>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</si>
  <si>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</si>
  <si>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</si>
  <si>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</si>
  <si>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</si>
  <si>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</si>
  <si>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</si>
  <si>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</si>
  <si>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</si>
  <si>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</si>
  <si>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</si>
  <si>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</si>
  <si>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</si>
  <si>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</si>
  <si>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</si>
  <si>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</si>
  <si>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</si>
  <si>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</si>
  <si>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</si>
  <si>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</si>
  <si>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</si>
  <si>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</si>
  <si>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</si>
  <si>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</si>
  <si>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</si>
  <si>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</si>
  <si>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</si>
  <si>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</si>
  <si>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</si>
  <si>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</si>
  <si>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</si>
  <si>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</si>
  <si>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</si>
  <si>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</si>
  <si>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</si>
  <si>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</si>
  <si>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</si>
  <si>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</si>
  <si>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</si>
  <si>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</si>
  <si>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</si>
  <si>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</si>
  <si>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</si>
  <si>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</si>
  <si>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</si>
  <si>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</si>
  <si>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</si>
  <si>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</si>
  <si>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</si>
  <si>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</si>
  <si>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</si>
  <si>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</si>
  <si>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</si>
  <si>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</si>
  <si>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</si>
  <si>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</si>
  <si>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</si>
  <si>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</si>
  <si>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</si>
  <si>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</si>
  <si>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</si>
  <si>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</si>
  <si>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</si>
  <si>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</si>
  <si>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</si>
  <si>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</si>
  <si>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</si>
  <si>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</si>
  <si>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</si>
  <si>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</si>
  <si>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</si>
  <si>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</si>
  <si>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</si>
  <si>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</si>
  <si>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</si>
  <si>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</si>
  <si>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</si>
  <si>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</si>
  <si>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</si>
  <si>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</si>
  <si>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</si>
  <si>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</si>
  <si>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</si>
  <si>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</si>
  <si>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</si>
  <si>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</si>
  <si>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</si>
  <si>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</si>
  <si>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</si>
  <si>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</si>
  <si>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</si>
  <si>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</si>
  <si>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</si>
  <si>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</si>
  <si>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</si>
  <si>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</si>
  <si>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</si>
  <si>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</si>
  <si>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</si>
  <si>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</si>
  <si>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</si>
  <si>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</si>
  <si>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</si>
  <si>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</si>
  <si>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</si>
  <si>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</si>
  <si>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</si>
  <si>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</si>
  <si>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</si>
  <si>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</si>
  <si>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</si>
  <si>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</si>
  <si>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</si>
  <si>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</si>
  <si>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</si>
  <si>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</si>
  <si>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</si>
  <si>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</si>
  <si>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</si>
  <si>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</si>
  <si>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</si>
  <si>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</si>
  <si>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</si>
  <si>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</si>
  <si>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</si>
  <si>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</si>
  <si>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</si>
  <si>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</si>
  <si>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</si>
  <si>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</si>
  <si>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</si>
  <si>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</si>
  <si>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</si>
  <si>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</si>
  <si>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</si>
  <si>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</si>
  <si>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</si>
  <si>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</si>
  <si>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</si>
  <si>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</si>
  <si>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</si>
  <si>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</si>
  <si>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</si>
  <si>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</si>
  <si>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</si>
  <si>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</si>
  <si>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</si>
  <si>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</si>
  <si>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</si>
  <si>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</si>
  <si>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</si>
  <si>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</si>
  <si>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</si>
  <si>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</si>
  <si>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</si>
  <si>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</si>
  <si>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</si>
  <si>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</si>
  <si>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</si>
  <si>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</si>
  <si>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</si>
  <si>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</si>
  <si>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</si>
  <si>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</si>
  <si>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</si>
  <si>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</si>
  <si>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</si>
  <si>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</si>
  <si>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</si>
  <si>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</si>
  <si>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</si>
  <si>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</si>
  <si>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</si>
  <si>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</si>
  <si>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</si>
  <si>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</si>
  <si>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</si>
  <si>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</si>
  <si>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</si>
  <si>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</si>
  <si>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</si>
  <si>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</si>
  <si>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</si>
  <si>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</si>
  <si>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</si>
  <si>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</si>
  <si>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</si>
  <si>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</si>
  <si>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</si>
  <si>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</si>
  <si>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</si>
  <si>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</si>
  <si>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</si>
  <si>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</si>
  <si>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</si>
  <si>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</si>
  <si>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</si>
  <si>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</si>
  <si>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</si>
  <si>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</si>
  <si>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</si>
  <si>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</si>
  <si>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</si>
  <si>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</si>
  <si>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</si>
  <si>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</si>
  <si>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</si>
  <si>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</si>
  <si>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</si>
  <si>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</si>
  <si>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</si>
  <si>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</si>
  <si>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</si>
  <si>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</si>
  <si>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</si>
  <si>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</si>
  <si>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</si>
  <si>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</si>
  <si>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</si>
  <si>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</si>
  <si>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</si>
  <si>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</si>
  <si>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</si>
  <si>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</si>
  <si>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</si>
  <si>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</si>
  <si>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</si>
  <si>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</si>
  <si>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</si>
  <si>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</si>
  <si>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</si>
  <si>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</si>
  <si>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</si>
  <si>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</si>
  <si>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</si>
  <si>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</si>
  <si>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</si>
  <si>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</si>
  <si>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</si>
  <si>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</si>
  <si>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</si>
  <si>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</si>
  <si>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</si>
  <si>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</si>
  <si>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</si>
  <si>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</si>
  <si>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</si>
  <si>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</si>
  <si>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</si>
  <si>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</si>
  <si>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</si>
  <si>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</si>
  <si>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</si>
  <si>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</si>
  <si>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</si>
  <si>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</si>
  <si>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</si>
  <si>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</si>
  <si>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</si>
  <si>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</si>
  <si>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</si>
  <si>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</si>
  <si>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</si>
  <si>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</si>
  <si>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</si>
  <si>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</si>
  <si>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</si>
  <si>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</si>
  <si>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</si>
  <si>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</si>
  <si>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</si>
  <si>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</si>
  <si>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</si>
  <si>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</si>
  <si>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</si>
  <si>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</si>
  <si>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</si>
  <si>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</si>
  <si>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</si>
  <si>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</si>
  <si>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</si>
  <si>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</si>
  <si>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</si>
  <si>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</si>
  <si>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</si>
  <si>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</si>
  <si>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</si>
  <si>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</si>
  <si>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</si>
  <si>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</si>
  <si>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</si>
  <si>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</si>
  <si>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</si>
  <si>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</si>
  <si>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</si>
  <si>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</si>
  <si>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</si>
  <si>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</si>
  <si>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</si>
  <si>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</si>
  <si>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</si>
  <si>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</si>
  <si>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</si>
  <si>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</si>
  <si>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</si>
  <si>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</si>
  <si>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</si>
  <si>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</si>
  <si>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</si>
  <si>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</si>
  <si>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</si>
  <si>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</si>
  <si>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</si>
  <si>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</si>
  <si>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</si>
  <si>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</si>
  <si>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</si>
  <si>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</si>
  <si>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</si>
  <si>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</si>
  <si>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</si>
  <si>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</si>
  <si>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</si>
  <si>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</si>
  <si>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</si>
  <si>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</si>
  <si>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</si>
  <si>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</si>
  <si>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</si>
  <si>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</si>
  <si>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</si>
  <si>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</si>
  <si>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</si>
  <si>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</si>
  <si>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</si>
  <si>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</si>
  <si>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</si>
  <si>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</si>
  <si>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</si>
  <si>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</si>
  <si>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</si>
  <si>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</si>
  <si>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</si>
  <si>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</si>
  <si>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</si>
  <si>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</si>
  <si>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</si>
  <si>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</si>
  <si>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</si>
  <si>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</si>
  <si>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</si>
  <si>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</si>
  <si>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</si>
  <si>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</si>
  <si>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</si>
  <si>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</si>
  <si>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</si>
  <si>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</si>
  <si>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</si>
  <si>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</si>
  <si>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</si>
  <si>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</si>
  <si>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</si>
  <si>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</si>
  <si>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</si>
  <si>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</si>
  <si>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</si>
  <si>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</si>
  <si>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</si>
  <si>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</si>
  <si>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</si>
  <si>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</si>
  <si>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</si>
  <si>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</si>
  <si>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</si>
  <si>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</si>
  <si>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</si>
  <si>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</si>
  <si>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</si>
  <si>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</si>
  <si>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</si>
  <si>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</si>
  <si>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</si>
  <si>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</si>
  <si>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</si>
  <si>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</si>
  <si>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</si>
  <si>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</si>
  <si>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</si>
  <si>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</si>
  <si>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</si>
  <si>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</si>
  <si>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</si>
  <si>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</si>
  <si>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</si>
  <si>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</si>
  <si>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</si>
  <si>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</si>
  <si>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</si>
  <si>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</si>
  <si>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</si>
  <si>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</si>
  <si>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</si>
  <si>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</si>
  <si>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</si>
  <si>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</si>
  <si>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</si>
  <si>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</si>
  <si>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</si>
  <si>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</si>
  <si>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</si>
  <si>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</si>
  <si>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</si>
  <si>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</si>
  <si>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</si>
  <si>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</si>
  <si>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</si>
  <si>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</si>
  <si>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</si>
  <si>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</si>
  <si>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</si>
  <si>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</si>
  <si>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</si>
  <si>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</si>
  <si>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</si>
  <si>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</si>
  <si>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</si>
  <si>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</si>
  <si>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</si>
  <si>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</si>
  <si>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</si>
  <si>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</si>
  <si>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</si>
  <si>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</si>
  <si>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</si>
  <si>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</si>
  <si>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</si>
  <si>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</si>
  <si>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</si>
  <si>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</si>
  <si>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</si>
  <si>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</si>
  <si>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</si>
  <si>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</si>
  <si>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</si>
  <si>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</si>
  <si>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</si>
  <si>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</si>
  <si>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</si>
  <si>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</si>
  <si>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</si>
  <si>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</si>
  <si>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</si>
  <si>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</si>
  <si>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</si>
  <si>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</si>
  <si>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</si>
  <si>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</si>
  <si>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</si>
  <si>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</si>
  <si>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</si>
  <si>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</si>
  <si>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</si>
  <si>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</si>
  <si>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</si>
  <si>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</si>
  <si>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</si>
  <si>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</si>
  <si>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</si>
  <si>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</si>
  <si>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</si>
  <si>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</si>
  <si>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</si>
  <si>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</si>
  <si>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</si>
  <si>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</si>
  <si>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</si>
  <si>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</si>
  <si>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</si>
  <si>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</si>
  <si>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</si>
  <si>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</si>
  <si>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</si>
  <si>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</si>
  <si>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</si>
  <si>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</si>
  <si>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</si>
  <si>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</si>
  <si>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</si>
  <si>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</si>
  <si>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</si>
  <si>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</si>
  <si>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</si>
  <si>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</si>
  <si>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</si>
  <si>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</si>
  <si>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</si>
  <si>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</si>
  <si>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</si>
  <si>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</si>
  <si>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</si>
  <si>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</si>
  <si>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</si>
  <si>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</si>
  <si>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</si>
  <si>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</si>
  <si>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</si>
  <si>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</si>
  <si>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</si>
  <si>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</si>
  <si>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</si>
  <si>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</si>
  <si>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</si>
  <si>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</si>
  <si>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</si>
  <si>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</si>
  <si>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</si>
  <si>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</si>
  <si>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</si>
  <si>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</si>
  <si>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</si>
  <si>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</si>
  <si>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</si>
  <si>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</si>
  <si>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</si>
  <si>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</si>
  <si>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</si>
  <si>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</si>
  <si>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</si>
  <si>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</si>
  <si>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</si>
  <si>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</si>
  <si>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</si>
  <si>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</si>
  <si>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</si>
  <si>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</si>
  <si>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</si>
  <si>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</si>
  <si>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</si>
  <si>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</si>
  <si>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</si>
  <si>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</si>
  <si>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</si>
  <si>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</si>
  <si>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</si>
  <si>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</si>
  <si>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</si>
  <si>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</si>
  <si>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</si>
  <si>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</si>
  <si>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</si>
  <si>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</si>
  <si>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</si>
  <si>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</si>
  <si>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</si>
  <si>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</si>
  <si>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</si>
  <si>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</si>
  <si>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</si>
  <si>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</si>
  <si>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</si>
  <si>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</si>
  <si>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</si>
  <si>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</si>
  <si>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</si>
  <si>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</si>
  <si>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</si>
  <si>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</si>
  <si>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</si>
  <si>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</si>
  <si>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</si>
  <si>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</si>
  <si>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</si>
  <si>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</si>
  <si>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</si>
  <si>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</si>
  <si>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</si>
  <si>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</si>
  <si>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</si>
  <si>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</si>
  <si>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</si>
  <si>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</si>
  <si>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</si>
  <si>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</si>
  <si>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</si>
  <si>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</si>
  <si>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</si>
  <si>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</si>
  <si>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</si>
  <si>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</si>
  <si>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</si>
  <si>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</si>
  <si>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</si>
  <si>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</si>
  <si>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</si>
  <si>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</si>
  <si>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</si>
  <si>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</si>
  <si>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</si>
  <si>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</si>
  <si>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</si>
  <si>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</si>
  <si>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</si>
  <si>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</si>
  <si>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</si>
  <si>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</si>
  <si>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</si>
  <si>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</si>
  <si>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</si>
  <si>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</si>
  <si>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</si>
  <si>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</si>
  <si>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</si>
  <si>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</si>
  <si>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</si>
  <si>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</si>
  <si>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</si>
  <si>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</si>
  <si>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</si>
  <si>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</si>
  <si>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</si>
  <si>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</si>
  <si>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</si>
  <si>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</si>
  <si>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</si>
  <si>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</si>
  <si>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</si>
  <si>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</si>
  <si>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</si>
  <si>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</si>
  <si>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</si>
  <si>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</si>
  <si>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</si>
  <si>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</si>
  <si>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</si>
  <si>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</si>
  <si>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</si>
  <si>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</si>
  <si>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</si>
  <si>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</si>
  <si>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</si>
  <si>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</si>
  <si>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</si>
  <si>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</si>
  <si>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</si>
  <si>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</si>
  <si>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</si>
  <si>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</si>
  <si>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</si>
  <si>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</si>
  <si>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</si>
  <si>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</si>
  <si>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</si>
  <si>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</si>
  <si>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</si>
  <si>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</si>
  <si>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</si>
  <si>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</si>
  <si>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</si>
  <si>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</si>
  <si>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</si>
  <si>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</si>
  <si>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</si>
  <si>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</si>
  <si>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</si>
  <si>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</si>
  <si>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</si>
  <si>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</si>
  <si>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</si>
  <si>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</si>
  <si>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</si>
  <si>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</si>
  <si>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</si>
  <si>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</si>
  <si>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</si>
  <si>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</si>
  <si>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</si>
  <si>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</si>
  <si>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</si>
  <si>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</si>
  <si>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</si>
  <si>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</si>
  <si>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</si>
  <si>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</si>
  <si>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</si>
  <si>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</si>
  <si>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</si>
  <si>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</si>
  <si>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</si>
  <si>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</si>
  <si>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</si>
  <si>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</si>
  <si>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</si>
  <si>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</si>
  <si>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</si>
  <si>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</si>
  <si>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</si>
  <si>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</si>
  <si>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</si>
  <si>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</si>
  <si>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</si>
  <si>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</si>
  <si>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</si>
  <si>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</si>
  <si>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</si>
  <si>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</si>
  <si>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</si>
  <si>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</si>
  <si>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</si>
  <si>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</si>
  <si>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</si>
  <si>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</si>
  <si>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</si>
  <si>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</si>
  <si>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</si>
  <si>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</si>
  <si>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</si>
  <si>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</si>
  <si>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</si>
  <si>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</si>
  <si>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</si>
  <si>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</si>
  <si>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</si>
  <si>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</si>
  <si>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</si>
  <si>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</si>
  <si>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</si>
  <si>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</si>
  <si>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</si>
  <si>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</si>
  <si>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</si>
  <si>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</si>
  <si>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</si>
  <si>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</si>
  <si>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</si>
  <si>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</si>
  <si>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</si>
  <si>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</si>
  <si>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</si>
  <si>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</si>
  <si>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</si>
  <si>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</si>
  <si>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</si>
  <si>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</si>
  <si>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</si>
  <si>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</si>
  <si>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</si>
  <si>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</si>
  <si>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</si>
  <si>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</si>
  <si>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</si>
  <si>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</si>
  <si>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</si>
  <si>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</si>
  <si>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</si>
  <si>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</si>
  <si>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</si>
  <si>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</si>
  <si>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</si>
  <si>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</si>
  <si>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</si>
  <si>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</si>
  <si>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</si>
  <si>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</si>
  <si>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</si>
  <si>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</si>
  <si>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</si>
  <si>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</si>
  <si>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</si>
  <si>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</si>
  <si>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</si>
  <si>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</si>
  <si>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</si>
  <si>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</si>
  <si>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</si>
  <si>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</si>
  <si>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</si>
  <si>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</si>
  <si>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</si>
  <si>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</si>
  <si>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</si>
  <si>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</si>
  <si>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</si>
  <si>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</si>
  <si>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</si>
  <si>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</si>
  <si>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</si>
  <si>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</si>
  <si>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</si>
  <si>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</si>
  <si>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</si>
  <si>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</si>
  <si>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</si>
  <si>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</si>
  <si>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</si>
  <si>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</si>
  <si>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</si>
  <si>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</si>
  <si>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</si>
  <si>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</si>
  <si>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</si>
  <si>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</si>
  <si>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</si>
  <si>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</si>
  <si>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</si>
  <si>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</si>
  <si>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</si>
  <si>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</si>
  <si>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</si>
  <si>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</si>
  <si>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</si>
  <si>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</si>
  <si>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</si>
  <si>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</si>
  <si>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</si>
  <si>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</si>
  <si>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</si>
  <si>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</si>
  <si>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</si>
  <si>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</si>
  <si>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</si>
  <si>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</si>
  <si>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</si>
  <si>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</si>
  <si>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</si>
  <si>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</si>
  <si>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</si>
  <si>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</si>
  <si>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</si>
  <si>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</si>
  <si>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</si>
  <si>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</si>
  <si>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</si>
  <si>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</si>
  <si>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</si>
  <si>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</si>
  <si>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</si>
  <si>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</si>
  <si>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</si>
  <si>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</si>
  <si>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</si>
  <si>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</si>
  <si>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</si>
  <si>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</si>
  <si>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</si>
  <si>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</si>
  <si>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</si>
  <si>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</si>
  <si>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</si>
  <si>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</si>
  <si>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</si>
  <si>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</si>
  <si>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</si>
  <si>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</si>
  <si>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</si>
  <si>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</si>
  <si>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</si>
  <si>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</si>
  <si>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</si>
  <si>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</si>
  <si>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</si>
  <si>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</si>
  <si>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</si>
  <si>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</si>
  <si>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</si>
  <si>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</si>
  <si>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</si>
  <si>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</si>
  <si>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</si>
  <si>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</si>
  <si>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</si>
  <si>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</si>
  <si>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</si>
  <si>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</si>
  <si>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</si>
  <si>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</si>
  <si>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</si>
  <si>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</si>
  <si>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</si>
  <si>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</si>
  <si>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</si>
  <si>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</si>
  <si>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</si>
  <si>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</si>
  <si>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</si>
  <si>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</si>
  <si>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</si>
  <si>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</si>
  <si>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</si>
  <si>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</si>
  <si>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</si>
  <si>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</si>
  <si>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</si>
  <si>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</si>
  <si>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</si>
  <si>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</si>
  <si>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</si>
  <si>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</si>
  <si>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</si>
  <si>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</si>
  <si>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</si>
  <si>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</si>
  <si>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</si>
  <si>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</si>
  <si>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</si>
  <si>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</si>
  <si>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</si>
  <si>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</si>
  <si>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</si>
  <si>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</si>
  <si>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</si>
  <si>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</si>
  <si>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</si>
  <si>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</si>
  <si>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</si>
  <si>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</si>
  <si>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</si>
  <si>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</si>
  <si>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</si>
  <si>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</si>
  <si>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</si>
  <si>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</si>
  <si>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</si>
  <si>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</si>
  <si>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</si>
  <si>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</si>
  <si>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</si>
  <si>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</si>
  <si>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</si>
  <si>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</si>
  <si>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</si>
  <si>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</si>
  <si>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</si>
  <si>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</si>
  <si>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</si>
  <si>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</si>
  <si>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</si>
  <si>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</si>
  <si>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</si>
  <si>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</si>
  <si>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</si>
  <si>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</si>
  <si>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</si>
  <si>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</si>
  <si>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</si>
  <si>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</si>
  <si>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</si>
  <si>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</si>
  <si>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</si>
  <si>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</si>
  <si>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</si>
  <si>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</si>
  <si>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</si>
  <si>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</si>
  <si>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</si>
  <si>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</si>
  <si>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</si>
  <si>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</si>
  <si>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</si>
  <si>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</si>
  <si>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</si>
  <si>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</si>
  <si>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</si>
  <si>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</si>
  <si>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</si>
  <si>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</si>
  <si>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</si>
  <si>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</si>
  <si>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</si>
  <si>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</si>
  <si>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</si>
  <si>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</si>
  <si>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</si>
  <si>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</si>
  <si>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</si>
  <si>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</si>
  <si>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</si>
  <si>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</si>
  <si>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</si>
  <si>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</si>
  <si>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</si>
  <si>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</si>
  <si>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</si>
  <si>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</si>
  <si>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</si>
  <si>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</si>
  <si>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</si>
  <si>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</si>
  <si>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</si>
  <si>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</si>
  <si>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</si>
  <si>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</si>
  <si>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</si>
  <si>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</si>
  <si>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</si>
  <si>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</si>
  <si>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</si>
  <si>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</si>
  <si>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</si>
  <si>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</si>
  <si>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</si>
  <si>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</si>
  <si>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</si>
  <si>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</si>
  <si>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</si>
  <si>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</si>
  <si>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</si>
  <si>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</si>
  <si>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</si>
  <si>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</si>
  <si>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</si>
  <si>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</si>
  <si>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</si>
  <si>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</si>
  <si>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</si>
  <si>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</si>
  <si>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</si>
  <si>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</si>
  <si>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</si>
  <si>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</si>
  <si>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</si>
  <si>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</si>
  <si>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</si>
  <si>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</si>
  <si>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</si>
  <si>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</si>
  <si>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</si>
  <si>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</si>
  <si>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</si>
  <si>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</si>
  <si>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</si>
  <si>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</si>
  <si>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</si>
  <si>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</si>
  <si>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</si>
  <si>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</si>
  <si>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</si>
  <si>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</si>
  <si>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</si>
  <si>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</si>
  <si>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</si>
  <si>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</si>
  <si>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</si>
  <si>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</si>
  <si>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</si>
  <si>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</si>
  <si>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</si>
  <si>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</si>
  <si>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</si>
  <si>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</si>
  <si>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</si>
  <si>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</si>
  <si>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</si>
  <si>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</si>
  <si>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</si>
  <si>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</si>
  <si>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</si>
  <si>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</si>
  <si>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</si>
  <si>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</si>
  <si>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</si>
  <si>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</si>
  <si>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</si>
  <si>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</si>
  <si>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</si>
  <si>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</si>
  <si>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</si>
  <si>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</si>
  <si>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</si>
  <si>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</si>
  <si>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</si>
  <si>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</si>
  <si>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</si>
  <si>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</si>
  <si>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</si>
  <si>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</si>
  <si>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</si>
  <si>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</si>
  <si>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</si>
  <si>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</si>
  <si>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</si>
  <si>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</si>
  <si>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</si>
  <si>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</si>
  <si>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</si>
  <si>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</si>
  <si>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</si>
  <si>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</si>
  <si>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</si>
  <si>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</si>
  <si>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</si>
  <si>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</si>
  <si>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</si>
  <si>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</si>
  <si>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</si>
  <si>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</si>
  <si>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</si>
  <si>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</si>
  <si>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</si>
  <si>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</si>
  <si>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</si>
  <si>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</si>
  <si>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</si>
  <si>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</si>
  <si>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</si>
  <si>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</si>
  <si>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</si>
  <si>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</si>
  <si>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</si>
  <si>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</si>
  <si>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</si>
  <si>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</si>
  <si>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</si>
  <si>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</si>
  <si>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</si>
  <si>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</si>
  <si>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</si>
  <si>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</si>
  <si>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</si>
  <si>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</si>
  <si>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</si>
  <si>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</si>
  <si>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</si>
  <si>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</si>
  <si>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</si>
  <si>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</si>
  <si>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</si>
  <si>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</si>
  <si>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</si>
  <si>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</si>
  <si>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</si>
  <si>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</si>
  <si>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</si>
  <si>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</si>
  <si>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</si>
  <si>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</si>
  <si>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</si>
  <si>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</si>
  <si>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</si>
  <si>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</si>
  <si>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</si>
  <si>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</si>
  <si>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</si>
  <si>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</si>
  <si>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</si>
  <si>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</si>
  <si>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</si>
  <si>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</si>
  <si>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</si>
  <si>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</si>
  <si>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</si>
  <si>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</si>
  <si>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</si>
  <si>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</si>
  <si>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</si>
  <si>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</si>
  <si>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</si>
  <si>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</si>
  <si>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</si>
  <si>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</si>
  <si>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</si>
  <si>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</si>
  <si>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</si>
  <si>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</si>
  <si>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</si>
  <si>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</si>
  <si>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</si>
  <si>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</si>
  <si>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</si>
  <si>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</si>
  <si>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</si>
  <si>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</si>
  <si>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</si>
  <si>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</si>
  <si>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</si>
  <si>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</si>
  <si>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</si>
  <si>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</si>
  <si>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</si>
  <si>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</si>
  <si>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</si>
  <si>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</si>
  <si>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</si>
  <si>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</si>
  <si>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</si>
  <si>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</si>
  <si>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</si>
  <si>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</si>
  <si>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</si>
  <si>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</si>
  <si>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</si>
  <si>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</si>
  <si>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</si>
  <si>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</si>
  <si>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</si>
  <si>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</si>
  <si>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</si>
  <si>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</si>
  <si>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</si>
  <si>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</si>
  <si>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</si>
  <si>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</si>
  <si>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</si>
  <si>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</si>
  <si>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</si>
  <si>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</si>
  <si>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</si>
  <si>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</si>
  <si>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</si>
  <si>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</si>
  <si>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</si>
  <si>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</si>
  <si>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</si>
  <si>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</si>
  <si>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</si>
  <si>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</si>
  <si>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</si>
  <si>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</si>
  <si>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</si>
  <si>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</si>
  <si>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</si>
  <si>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</si>
  <si>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</si>
  <si>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</si>
  <si>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</si>
  <si>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</si>
  <si>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</si>
  <si>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</si>
  <si>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</si>
  <si>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</si>
  <si>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</si>
  <si>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</si>
  <si>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</si>
  <si>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</si>
  <si>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</si>
  <si>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</si>
  <si>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</si>
  <si>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</si>
  <si>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</si>
  <si>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</si>
  <si>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</si>
  <si>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</si>
  <si>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</si>
  <si>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</si>
  <si>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</si>
  <si>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</si>
  <si>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</si>
  <si>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</si>
  <si>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</si>
  <si>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</si>
  <si>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</si>
  <si>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</si>
  <si>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</si>
  <si>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</si>
  <si>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</si>
  <si>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</si>
  <si>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</si>
  <si>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</si>
  <si>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</si>
  <si>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</si>
  <si>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</si>
  <si>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</si>
  <si>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</si>
  <si>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</si>
  <si>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</si>
  <si>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</si>
  <si>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</si>
  <si>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</si>
  <si>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</si>
  <si>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</si>
  <si>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</si>
  <si>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</si>
  <si>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</si>
  <si>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</si>
  <si>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</si>
  <si>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</si>
  <si>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</si>
  <si>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</si>
  <si>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</si>
  <si>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</si>
  <si>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</si>
  <si>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</si>
  <si>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</si>
  <si>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</si>
  <si>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</si>
  <si>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</si>
  <si>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</si>
  <si>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</si>
  <si>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</si>
  <si>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</si>
  <si>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</si>
  <si>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</si>
  <si>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</si>
  <si>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</si>
  <si>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</si>
  <si>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</si>
  <si>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</si>
  <si>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</si>
  <si>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</si>
  <si>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</si>
  <si>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</si>
  <si>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</si>
  <si>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</si>
  <si>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</si>
  <si>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</si>
  <si>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</si>
  <si>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</si>
  <si>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</si>
  <si>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</si>
  <si>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</si>
  <si>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</si>
  <si>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</si>
  <si>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</si>
  <si>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</si>
  <si>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</si>
  <si>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</si>
  <si>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</si>
  <si>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</si>
  <si>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</si>
  <si>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</si>
  <si>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</si>
  <si>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</si>
  <si>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</si>
  <si>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</si>
  <si>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</si>
  <si>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</si>
  <si>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</si>
  <si>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</si>
  <si>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</si>
  <si>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</si>
  <si>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</si>
  <si>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</si>
  <si>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</si>
  <si>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</si>
  <si>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</si>
  <si>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</si>
  <si>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</si>
  <si>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</si>
  <si>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</si>
  <si>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</si>
  <si>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</si>
  <si>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</si>
  <si>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</si>
  <si>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</si>
  <si>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</si>
  <si>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</si>
  <si>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</si>
  <si>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</si>
  <si>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</si>
  <si>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</si>
  <si>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</si>
  <si>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</si>
  <si>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</si>
  <si>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</si>
  <si>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</si>
  <si>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</si>
  <si>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</si>
  <si>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</si>
  <si>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</si>
  <si>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</si>
  <si>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</si>
  <si>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</si>
  <si>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</si>
  <si>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</si>
  <si>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</si>
  <si>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</si>
  <si>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</si>
  <si>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</si>
  <si>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</si>
  <si>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</si>
  <si>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</si>
  <si>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</si>
  <si>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</si>
  <si>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</si>
  <si>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</si>
  <si>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</si>
  <si>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</si>
  <si>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</si>
  <si>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</si>
  <si>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</si>
  <si>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</si>
  <si>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</si>
  <si>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</si>
  <si>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</si>
  <si>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</si>
  <si>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</si>
  <si>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</si>
  <si>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</si>
  <si>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</si>
  <si>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</si>
  <si>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</si>
  <si>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</si>
  <si>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</si>
  <si>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</si>
  <si>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</si>
  <si>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</si>
  <si>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</si>
  <si>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</si>
  <si>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</si>
  <si>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</si>
  <si>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</si>
  <si>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</si>
  <si>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</si>
  <si>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</si>
  <si>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</si>
  <si>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</si>
  <si>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</si>
  <si>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</si>
  <si>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</si>
  <si>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</si>
  <si>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</si>
  <si>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</si>
  <si>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</si>
  <si>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</si>
  <si>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</si>
  <si>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</si>
  <si>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</si>
  <si>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</si>
  <si>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</si>
  <si>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</si>
  <si>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</si>
  <si>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</si>
  <si>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</si>
  <si>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</si>
  <si>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</si>
  <si>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</si>
  <si>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</si>
  <si>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</si>
  <si>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</si>
  <si>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</si>
  <si>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</si>
  <si>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</si>
  <si>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</si>
  <si>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</si>
  <si>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</si>
  <si>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</si>
  <si>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</si>
  <si>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</si>
  <si>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</si>
  <si>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</si>
  <si>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</si>
  <si>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</si>
  <si>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</si>
  <si>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</si>
  <si>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</si>
  <si>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</si>
  <si>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</si>
  <si>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</si>
  <si>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</si>
  <si>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</si>
  <si>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</si>
  <si>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</si>
  <si>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</si>
  <si>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</si>
  <si>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</si>
  <si>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</si>
  <si>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</si>
  <si>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</si>
  <si>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</si>
  <si>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</si>
  <si>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</si>
  <si>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</si>
  <si>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</si>
  <si>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</si>
  <si>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</si>
  <si>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</si>
  <si>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</si>
  <si>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</si>
  <si>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</si>
  <si>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</si>
  <si>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</si>
  <si>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</si>
  <si>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</si>
  <si>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</si>
  <si>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</si>
  <si>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</si>
  <si>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</si>
  <si>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</si>
  <si>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</si>
  <si>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</si>
  <si>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</si>
  <si>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</si>
  <si>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</si>
  <si>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</si>
  <si>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</si>
  <si>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</si>
  <si>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</si>
  <si>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</si>
  <si>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</si>
  <si>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</si>
  <si>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</si>
  <si>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</si>
  <si>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</si>
  <si>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</si>
  <si>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</si>
  <si>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</si>
  <si>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</si>
  <si>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</si>
  <si>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</si>
  <si>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</si>
  <si>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</si>
  <si>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</si>
  <si>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</si>
  <si>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</si>
  <si>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</si>
  <si>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</si>
  <si>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</si>
  <si>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</si>
  <si>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</si>
  <si>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</si>
  <si>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</si>
  <si>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</si>
  <si>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</si>
  <si>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</si>
  <si>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</si>
  <si>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</si>
  <si>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</si>
  <si>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</si>
  <si>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</si>
  <si>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</si>
  <si>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</si>
  <si>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</si>
  <si>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</si>
  <si>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</si>
  <si>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</si>
  <si>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</si>
  <si>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</si>
  <si>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</si>
  <si>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</si>
  <si>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</si>
  <si>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</si>
  <si>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</si>
  <si>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</si>
  <si>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</si>
  <si>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</si>
  <si>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</si>
  <si>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</si>
  <si>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</si>
  <si>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</si>
  <si>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</si>
  <si>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</si>
  <si>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</si>
  <si>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</si>
  <si>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</si>
  <si>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</si>
  <si>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</si>
  <si>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</si>
  <si>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</si>
  <si>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</si>
  <si>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</si>
  <si>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</si>
  <si>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</si>
  <si>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</si>
  <si>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</si>
  <si>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</si>
  <si>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</si>
  <si>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</si>
  <si>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</si>
  <si>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</si>
  <si>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</si>
  <si>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</si>
  <si>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</si>
  <si>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</si>
  <si>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</si>
  <si>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</si>
  <si>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</si>
  <si>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</si>
  <si>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</si>
  <si>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</si>
  <si>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</si>
  <si>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</si>
  <si>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</si>
  <si>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</si>
  <si>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</si>
  <si>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</si>
  <si>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</si>
  <si>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</si>
  <si>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</si>
  <si>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</si>
  <si>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</si>
  <si>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</si>
  <si>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</si>
  <si>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</si>
  <si>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</si>
  <si>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</si>
  <si>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</si>
  <si>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</si>
  <si>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</si>
  <si>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</si>
  <si>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</si>
  <si>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</si>
  <si>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</si>
  <si>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</si>
  <si>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</si>
  <si>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</si>
  <si>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</si>
  <si>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</si>
  <si>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</si>
  <si>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</si>
  <si>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</si>
  <si>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</si>
  <si>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</si>
  <si>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</si>
  <si>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</si>
  <si>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</si>
  <si>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</si>
  <si>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</si>
  <si>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</si>
  <si>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</si>
  <si>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</si>
  <si>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</si>
  <si>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</si>
  <si>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</si>
  <si>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</si>
  <si>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</si>
  <si>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</si>
  <si>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</si>
  <si>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</si>
  <si>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</si>
  <si>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</si>
  <si>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</si>
  <si>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</si>
  <si>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</si>
  <si>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</si>
  <si>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</si>
  <si>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</si>
  <si>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</si>
  <si>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</si>
  <si>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</si>
  <si>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</si>
  <si>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</si>
  <si>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</si>
  <si>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</si>
  <si>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</si>
  <si>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</si>
  <si>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</si>
  <si>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</si>
  <si>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</si>
  <si>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</si>
  <si>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</si>
  <si>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</si>
  <si>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</si>
  <si>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</si>
  <si>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</si>
  <si>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</si>
  <si>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</si>
  <si>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</si>
  <si>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</si>
  <si>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</si>
  <si>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</si>
  <si>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</si>
  <si>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</si>
  <si>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</si>
  <si>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</si>
  <si>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</si>
  <si>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</si>
  <si>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</si>
  <si>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</si>
  <si>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</si>
  <si>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</si>
  <si>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</si>
  <si>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</si>
  <si>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</si>
  <si>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</si>
  <si>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</si>
  <si>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</si>
  <si>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</si>
  <si>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</si>
  <si>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</si>
  <si>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</si>
  <si>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</si>
  <si>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</si>
  <si>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</si>
  <si>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</si>
  <si>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</si>
  <si>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</si>
  <si>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</si>
  <si>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</si>
  <si>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</si>
  <si>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</si>
  <si>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</si>
  <si>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</si>
  <si>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</si>
  <si>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</si>
  <si>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</si>
  <si>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</si>
  <si>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</si>
  <si>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</si>
  <si>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</si>
  <si>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</si>
  <si>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</si>
  <si>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</si>
  <si>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</si>
  <si>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</si>
  <si>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</si>
  <si>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</si>
  <si>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</si>
  <si>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</si>
  <si>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</si>
  <si>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</si>
  <si>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</si>
  <si>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</si>
  <si>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</si>
  <si>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</si>
  <si>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</si>
  <si>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</si>
  <si>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</si>
  <si>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</si>
  <si>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</si>
  <si>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</si>
  <si>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</si>
  <si>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</si>
  <si>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</si>
  <si>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</si>
  <si>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</si>
  <si>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</si>
  <si>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</si>
  <si>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</si>
  <si>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</si>
  <si>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</si>
  <si>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</si>
  <si>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</si>
  <si>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</si>
  <si>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</si>
  <si>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</si>
  <si>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</si>
  <si>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</si>
  <si>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</si>
  <si>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</si>
  <si>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</si>
  <si>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</si>
  <si>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</si>
  <si>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</si>
  <si>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</si>
  <si>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</si>
  <si>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</si>
  <si>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</si>
  <si>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</si>
  <si>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</si>
  <si>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</si>
  <si>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</si>
  <si>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</si>
  <si>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</si>
  <si>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</si>
  <si>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</si>
  <si>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</si>
  <si>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</si>
  <si>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</si>
  <si>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</si>
  <si>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</si>
  <si>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</si>
  <si>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</si>
  <si>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</si>
  <si>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</si>
  <si>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</si>
  <si>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</si>
  <si>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</si>
  <si>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</si>
  <si>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</si>
  <si>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</si>
  <si>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</si>
  <si>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</si>
  <si>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</si>
  <si>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</si>
  <si>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</si>
  <si>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</si>
  <si>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</si>
  <si>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</si>
  <si>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</si>
  <si>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</si>
  <si>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</si>
  <si>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</si>
  <si>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</si>
  <si>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</si>
  <si>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</si>
  <si>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</si>
  <si>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</si>
  <si>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</si>
  <si>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</si>
  <si>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</si>
  <si>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</si>
  <si>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</si>
  <si>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</si>
  <si>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</si>
  <si>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</si>
  <si>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</si>
  <si>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</si>
  <si>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</si>
  <si>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</si>
  <si>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</si>
  <si>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</si>
  <si>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</si>
  <si>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</si>
  <si>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</si>
  <si>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</si>
  <si>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</si>
  <si>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</si>
  <si>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</si>
  <si>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</si>
  <si>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</si>
  <si>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</si>
  <si>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</si>
  <si>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</si>
  <si>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</si>
  <si>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</si>
  <si>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</si>
  <si>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</si>
  <si>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</si>
  <si>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</si>
  <si>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</si>
  <si>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</si>
  <si>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</si>
  <si>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</si>
  <si>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</si>
  <si>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</si>
  <si>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</si>
  <si>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</si>
  <si>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</si>
  <si>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</si>
  <si>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</si>
  <si>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</si>
  <si>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</si>
  <si>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</si>
  <si>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</si>
  <si>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</si>
  <si>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</si>
  <si>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</si>
  <si>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</si>
  <si>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</si>
  <si>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</si>
  <si>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</si>
  <si>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</si>
  <si>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</si>
  <si>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</si>
  <si>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</si>
  <si>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</si>
  <si>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</si>
  <si>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</si>
  <si>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</si>
  <si>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</si>
  <si>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</si>
  <si>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</si>
  <si>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</si>
  <si>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</si>
  <si>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</si>
  <si>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</si>
  <si>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</si>
  <si>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</si>
  <si>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</si>
  <si>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</si>
  <si>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</si>
  <si>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</si>
  <si>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</si>
  <si>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</si>
  <si>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</si>
  <si>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</si>
  <si>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</si>
  <si>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</si>
  <si>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</si>
  <si>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</si>
  <si>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</si>
  <si>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</si>
  <si>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</si>
  <si>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</si>
  <si>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</si>
  <si>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</si>
  <si>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</si>
  <si>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</si>
  <si>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</si>
  <si>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</si>
  <si>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</si>
  <si>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</si>
  <si>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</si>
  <si>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</si>
  <si>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</si>
  <si>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</si>
  <si>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</si>
  <si>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</si>
  <si>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</si>
  <si>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</si>
  <si>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</si>
  <si>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</si>
  <si>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</si>
  <si>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</si>
  <si>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</si>
  <si>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</si>
  <si>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</si>
  <si>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</si>
  <si>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</si>
  <si>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</si>
  <si>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</si>
  <si>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</si>
  <si>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</si>
  <si>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</si>
  <si>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</si>
  <si>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</si>
  <si>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</si>
  <si>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</si>
  <si>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</si>
  <si>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</si>
  <si>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</si>
  <si>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</si>
  <si>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</si>
  <si>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</si>
  <si>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</si>
  <si>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</si>
  <si>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</si>
  <si>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</si>
  <si>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</si>
  <si>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</si>
  <si>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</si>
  <si>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</si>
  <si>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</si>
  <si>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</si>
  <si>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</si>
  <si>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</si>
  <si>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</si>
  <si>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</si>
  <si>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</si>
  <si>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</si>
  <si>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</si>
  <si>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</si>
  <si>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</si>
  <si>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</si>
  <si>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</si>
  <si>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</si>
  <si>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</si>
  <si>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</si>
  <si>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</si>
  <si>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</si>
  <si>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</si>
  <si>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</si>
  <si>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</si>
  <si>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</si>
  <si>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</si>
  <si>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</si>
  <si>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</si>
  <si>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</si>
  <si>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</si>
  <si>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</si>
  <si>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</si>
  <si>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</si>
  <si>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</si>
  <si>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</si>
  <si>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</si>
  <si>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</si>
  <si>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</si>
  <si>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</si>
  <si>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</si>
  <si>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</si>
  <si>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</si>
  <si>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</si>
  <si>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</si>
  <si>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</si>
  <si>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</si>
  <si>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</si>
  <si>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</si>
  <si>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</si>
  <si>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</si>
  <si>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</si>
  <si>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</si>
  <si>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</si>
  <si>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</si>
  <si>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</si>
  <si>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</si>
  <si>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</si>
  <si>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</si>
  <si>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</si>
  <si>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</si>
  <si>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</si>
  <si>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</si>
  <si>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</si>
  <si>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</si>
  <si>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</si>
  <si>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</si>
  <si>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</si>
  <si>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</si>
  <si>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</si>
  <si>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</si>
  <si>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</si>
  <si>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</si>
  <si>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</si>
  <si>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</si>
  <si>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</si>
  <si>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</si>
  <si>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</si>
  <si>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</si>
  <si>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</si>
  <si>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</si>
  <si>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</si>
  <si>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</si>
  <si>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</si>
  <si>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</si>
  <si>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</si>
  <si>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</si>
  <si>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</si>
  <si>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</si>
  <si>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</si>
  <si>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</si>
  <si>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</si>
  <si>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</si>
  <si>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</si>
  <si>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</si>
  <si>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</si>
  <si>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</si>
  <si>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</si>
  <si>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</si>
  <si>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</si>
  <si>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</si>
  <si>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</si>
  <si>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</si>
  <si>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</si>
  <si>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</si>
  <si>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</si>
  <si>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</si>
  <si>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</si>
  <si>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</si>
  <si>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</si>
  <si>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</si>
  <si>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</si>
  <si>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</si>
  <si>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</si>
  <si>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</si>
  <si>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</si>
  <si>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</si>
  <si>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</si>
  <si>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</si>
  <si>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</si>
  <si>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</si>
  <si>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</si>
  <si>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</si>
  <si>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</si>
  <si>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</si>
  <si>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</si>
  <si>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</si>
  <si>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</si>
  <si>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</si>
  <si>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</si>
  <si>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</si>
  <si>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</si>
  <si>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</si>
  <si>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</si>
  <si>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</si>
  <si>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</si>
  <si>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</si>
  <si>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</si>
  <si>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</si>
  <si>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</si>
  <si>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</si>
  <si>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</si>
  <si>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</si>
  <si>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</si>
  <si>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</si>
  <si>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</si>
  <si>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</si>
  <si>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</si>
  <si>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</si>
  <si>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</si>
  <si>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</si>
  <si>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</si>
  <si>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</si>
  <si>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</si>
  <si>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</si>
  <si>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</si>
  <si>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</si>
  <si>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</si>
  <si>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</si>
  <si>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</si>
  <si>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</si>
  <si>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</si>
  <si>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</si>
  <si>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</si>
  <si>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</si>
  <si>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</si>
  <si>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</si>
  <si>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</si>
  <si>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</si>
  <si>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</si>
  <si>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</si>
  <si>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</si>
  <si>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</si>
  <si>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</si>
  <si>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</si>
  <si>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</si>
  <si>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</si>
  <si>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</si>
  <si>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</si>
  <si>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</si>
  <si>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</si>
  <si>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</si>
  <si>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</si>
  <si>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</si>
  <si>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</si>
  <si>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</si>
  <si>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</si>
  <si>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</si>
  <si>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</si>
  <si>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</si>
  <si>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</si>
  <si>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</si>
  <si>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</si>
  <si>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</si>
  <si>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</si>
  <si>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</si>
  <si>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</si>
  <si>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</si>
  <si>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</si>
  <si>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</si>
  <si>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</si>
  <si>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</si>
  <si>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</si>
  <si>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</si>
  <si>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</si>
  <si>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</si>
  <si>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</si>
  <si>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</si>
  <si>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</si>
  <si>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</si>
  <si>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</si>
  <si>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</si>
  <si>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</si>
  <si>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</si>
  <si>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</si>
  <si>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</si>
  <si>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</si>
  <si>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</si>
  <si>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</si>
  <si>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</si>
  <si>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</si>
  <si>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</si>
  <si>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</si>
  <si>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</si>
  <si>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</si>
  <si>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</si>
  <si>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</si>
  <si>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</si>
  <si>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</si>
  <si>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</si>
  <si>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</si>
  <si>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</si>
  <si>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</si>
  <si>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</si>
  <si>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</si>
  <si>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</si>
  <si>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</si>
  <si>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</si>
  <si>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</si>
  <si>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</si>
  <si>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</si>
  <si>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</si>
  <si>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</si>
  <si>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</si>
  <si>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</si>
  <si>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</si>
  <si>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</si>
  <si>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</si>
  <si>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</si>
  <si>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</si>
  <si>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</si>
  <si>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</si>
  <si>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</si>
  <si>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</si>
  <si>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</si>
  <si>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</si>
  <si>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</si>
  <si>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</si>
  <si>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</si>
  <si>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</si>
  <si>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</si>
  <si>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</si>
  <si>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</si>
  <si>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</si>
  <si>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</si>
  <si>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</si>
  <si>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</si>
  <si>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</si>
  <si>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</si>
  <si>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</si>
  <si>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</si>
  <si>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</si>
  <si>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</si>
  <si>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</si>
  <si>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</si>
  <si>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</si>
  <si>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</si>
  <si>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</si>
  <si>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</si>
  <si>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</si>
  <si>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</si>
  <si>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</si>
  <si>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</si>
  <si>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</si>
  <si>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</si>
  <si>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</si>
  <si>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</si>
  <si>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</si>
  <si>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</si>
  <si>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</si>
  <si>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</si>
  <si>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</si>
  <si>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</si>
  <si>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</si>
  <si>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</si>
  <si>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</si>
  <si>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</si>
  <si>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</si>
  <si>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</si>
  <si>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</si>
  <si>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</si>
  <si>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</si>
  <si>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</si>
  <si>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</si>
  <si>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</si>
  <si>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</si>
  <si>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</si>
  <si>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</si>
  <si>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</si>
  <si>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</si>
  <si>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</si>
  <si>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</si>
  <si>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</si>
  <si>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</si>
  <si>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</si>
  <si>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</si>
  <si>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</si>
  <si>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</si>
  <si>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</si>
  <si>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</si>
  <si>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</si>
  <si>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</si>
  <si>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</si>
  <si>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</si>
  <si>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</si>
  <si>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</si>
  <si>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</si>
  <si>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</si>
  <si>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</si>
  <si>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</si>
  <si>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</si>
  <si>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</si>
  <si>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</si>
  <si>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</si>
  <si>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</si>
  <si>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</si>
  <si>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</si>
  <si>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</si>
  <si>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</si>
  <si>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</si>
  <si>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</si>
  <si>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</si>
  <si>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</si>
  <si>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</si>
  <si>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</si>
  <si>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</si>
  <si>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</si>
  <si>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</si>
  <si>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</si>
  <si>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</si>
  <si>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</si>
  <si>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</si>
  <si>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</si>
  <si>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</si>
  <si>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</si>
  <si>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</si>
  <si>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</si>
  <si>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</si>
  <si>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</si>
  <si>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</si>
  <si>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</si>
  <si>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</si>
  <si>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</si>
  <si>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</si>
  <si>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</si>
  <si>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</si>
  <si>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</si>
  <si>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</si>
  <si>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</si>
  <si>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</si>
  <si>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</si>
  <si>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</si>
  <si>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</si>
  <si>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</si>
  <si>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</si>
  <si>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</si>
  <si>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</si>
  <si>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</si>
  <si>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</si>
  <si>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</si>
  <si>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</si>
  <si>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</si>
  <si>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</si>
  <si>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</si>
  <si>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</si>
  <si>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</si>
  <si>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</si>
  <si>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</si>
  <si>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</si>
  <si>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</si>
  <si>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</si>
  <si>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</si>
  <si>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</si>
  <si>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</si>
  <si>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</si>
  <si>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</si>
  <si>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</si>
  <si>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</si>
  <si>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</si>
  <si>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</si>
  <si>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</si>
  <si>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</si>
  <si>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</si>
  <si>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</si>
  <si>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</si>
  <si>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</si>
  <si>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</si>
  <si>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</si>
  <si>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</si>
  <si>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</si>
  <si>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</si>
  <si>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</si>
  <si>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</si>
  <si>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</si>
  <si>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</si>
  <si>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</si>
  <si>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</si>
  <si>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</si>
  <si>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</si>
  <si>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</si>
  <si>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</si>
  <si>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</si>
  <si>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</si>
  <si>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</si>
  <si>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</si>
  <si>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</si>
  <si>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</si>
  <si>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</si>
  <si>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</si>
  <si>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</si>
  <si>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</si>
  <si>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</si>
  <si>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</si>
  <si>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</si>
  <si>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</si>
  <si>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</si>
  <si>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</si>
  <si>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</si>
  <si>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</si>
  <si>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</si>
  <si>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</si>
  <si>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</si>
  <si>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</si>
  <si>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</si>
  <si>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</si>
  <si>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</si>
  <si>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</si>
  <si>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</si>
  <si>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</si>
  <si>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</si>
  <si>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</si>
  <si>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</si>
  <si>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</si>
  <si>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</si>
  <si>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</si>
  <si>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</si>
  <si>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</si>
  <si>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</si>
  <si>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</si>
  <si>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</si>
  <si>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</si>
  <si>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</si>
  <si>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</si>
  <si>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</si>
  <si>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</si>
  <si>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</si>
  <si>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</si>
  <si>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</si>
  <si>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</si>
  <si>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</si>
  <si>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</si>
  <si>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</si>
  <si>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</si>
  <si>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</si>
  <si>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</si>
  <si>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</si>
  <si>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</si>
  <si>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</si>
  <si>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</si>
  <si>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</si>
  <si>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</si>
  <si>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</si>
  <si>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</si>
  <si>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</si>
  <si>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</si>
  <si>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</si>
  <si>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</si>
  <si>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</si>
  <si>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</si>
  <si>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</si>
  <si>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</si>
  <si>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</si>
  <si>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</si>
  <si>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</si>
  <si>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</si>
  <si>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</si>
  <si>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</si>
  <si>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</si>
  <si>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</si>
  <si>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</si>
  <si>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</si>
  <si>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</si>
  <si>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</si>
  <si>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</si>
  <si>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</si>
  <si>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</si>
  <si>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</si>
  <si>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</si>
  <si>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</si>
  <si>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</si>
  <si>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</si>
  <si>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</si>
  <si>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</si>
  <si>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</si>
  <si>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</si>
  <si>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</si>
  <si>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</si>
  <si>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</si>
  <si>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</si>
  <si>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</si>
  <si>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</si>
  <si>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</si>
  <si>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</si>
  <si>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</si>
  <si>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</si>
  <si>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</si>
  <si>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</si>
  <si>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</si>
  <si>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</si>
  <si>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</si>
  <si>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</si>
  <si>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</si>
  <si>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</si>
  <si>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</si>
  <si>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</si>
  <si>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</si>
  <si>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</si>
  <si>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</si>
  <si>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</si>
  <si>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</si>
  <si>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</si>
  <si>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</si>
  <si>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</si>
  <si>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</si>
  <si>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</si>
  <si>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</si>
  <si>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</si>
  <si>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</si>
  <si>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</si>
  <si>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</si>
  <si>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</si>
  <si>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</si>
  <si>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</si>
  <si>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</si>
  <si>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</si>
  <si>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</si>
  <si>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</si>
  <si>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</si>
  <si>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</si>
  <si>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</si>
  <si>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</si>
  <si>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</si>
  <si>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</si>
  <si>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</si>
  <si>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</si>
  <si>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</si>
  <si>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</si>
  <si>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</si>
  <si>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</si>
  <si>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</si>
  <si>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</si>
  <si>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</si>
  <si>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</si>
  <si>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</si>
  <si>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</si>
  <si>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</si>
  <si>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</si>
  <si>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</si>
  <si>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</si>
  <si>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</si>
  <si>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</si>
  <si>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</si>
  <si>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</si>
  <si>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</si>
  <si>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</si>
  <si>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</si>
  <si>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</si>
  <si>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</si>
  <si>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</si>
  <si>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</si>
  <si>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</si>
  <si>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</si>
  <si>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</si>
  <si>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</si>
  <si>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</si>
  <si>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</si>
  <si>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</si>
  <si>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</si>
  <si>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</si>
  <si>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</si>
  <si>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</si>
  <si>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</si>
  <si>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</si>
  <si>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</si>
  <si>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</si>
  <si>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</si>
  <si>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</si>
  <si>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</si>
  <si>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</si>
  <si>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</si>
  <si>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</si>
  <si>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</si>
  <si>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</si>
  <si>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</si>
  <si>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</si>
  <si>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</si>
  <si>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</si>
  <si>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</si>
  <si>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</si>
  <si>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</si>
  <si>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</si>
  <si>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</si>
  <si>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</si>
  <si>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</si>
  <si>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</si>
  <si>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</si>
  <si>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</si>
  <si>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</si>
  <si>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</si>
  <si>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</si>
  <si>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</si>
  <si>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</si>
  <si>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</si>
  <si>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</si>
  <si>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</si>
  <si>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</si>
  <si>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</si>
  <si>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</si>
  <si>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</si>
  <si>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</si>
  <si>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</si>
  <si>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</si>
  <si>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</si>
  <si>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</si>
  <si>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</si>
  <si>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</si>
  <si>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</si>
  <si>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</si>
  <si>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</si>
  <si>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</si>
  <si>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</si>
  <si>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</si>
  <si>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</si>
  <si>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</si>
  <si>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</si>
  <si>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</si>
  <si>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</si>
  <si>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</si>
  <si>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</si>
  <si>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</si>
  <si>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</si>
  <si>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</si>
  <si>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</si>
  <si>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</si>
  <si>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</si>
  <si>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</si>
  <si>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</si>
  <si>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</si>
  <si>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</si>
  <si>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</si>
  <si>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</si>
  <si>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</si>
  <si>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</si>
  <si>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</si>
  <si>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</si>
  <si>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</si>
  <si>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</si>
  <si>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</si>
  <si>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</si>
  <si>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</si>
  <si>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</si>
  <si>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</si>
  <si>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</si>
  <si>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</si>
  <si>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</si>
  <si>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</si>
  <si>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</si>
  <si>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</si>
  <si>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</si>
  <si>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</si>
  <si>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</si>
  <si>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</si>
  <si>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</si>
  <si>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</si>
  <si>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</si>
  <si>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</si>
  <si>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</si>
  <si>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</si>
  <si>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</si>
  <si>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</si>
  <si>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</si>
  <si>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</si>
  <si>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</si>
  <si>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</si>
  <si>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</si>
  <si>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</si>
  <si>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</si>
  <si>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</si>
  <si>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</si>
  <si>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</si>
  <si>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</si>
  <si>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</si>
  <si>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</si>
  <si>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</si>
  <si>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</si>
  <si>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</si>
  <si>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</si>
  <si>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</si>
  <si>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</si>
  <si>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</si>
  <si>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</si>
  <si>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</si>
  <si>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</si>
  <si>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</si>
  <si>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</si>
  <si>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</si>
  <si>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</si>
  <si>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</si>
  <si>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</si>
  <si>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</si>
  <si>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</si>
  <si>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</si>
  <si>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</si>
  <si>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</si>
  <si>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</si>
  <si>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</si>
  <si>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</si>
  <si>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</si>
  <si>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</si>
  <si>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</si>
  <si>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</si>
  <si>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</si>
  <si>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</si>
  <si>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</si>
  <si>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</si>
  <si>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</si>
  <si>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</si>
  <si>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</si>
  <si>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</si>
  <si>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</si>
  <si>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</si>
  <si>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</si>
  <si>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</si>
  <si>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</si>
  <si>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</si>
  <si>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</si>
  <si>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</si>
  <si>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</si>
  <si>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</si>
  <si>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</si>
  <si>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</si>
  <si>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</si>
  <si>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</si>
  <si>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</si>
  <si>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</si>
  <si>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</si>
  <si>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</si>
  <si>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</si>
  <si>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</si>
  <si>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</si>
  <si>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</si>
  <si>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</si>
  <si>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</si>
  <si>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</si>
  <si>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</si>
  <si>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</si>
  <si>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</si>
  <si>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</si>
  <si>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</si>
  <si>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</si>
  <si>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</si>
  <si>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</si>
  <si>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</si>
  <si>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</si>
  <si>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</si>
  <si>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</si>
  <si>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</si>
  <si>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</si>
  <si>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</si>
  <si>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</si>
  <si>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</si>
  <si>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</si>
  <si>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</si>
  <si>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</si>
  <si>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</si>
  <si>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</si>
  <si>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</si>
  <si>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</si>
  <si>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</si>
  <si>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</si>
  <si>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</si>
  <si>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</si>
  <si>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</si>
  <si>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</si>
  <si>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</si>
  <si>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</si>
  <si>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</si>
  <si>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</si>
  <si>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</si>
  <si>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</si>
  <si>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</si>
  <si>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</si>
  <si>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</si>
  <si>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</si>
  <si>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</si>
  <si>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</si>
  <si>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</si>
  <si>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</si>
  <si>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</si>
  <si>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</si>
  <si>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</si>
  <si>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</si>
  <si>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</si>
  <si>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</si>
  <si>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</si>
  <si>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</si>
  <si>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</si>
  <si>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</si>
  <si>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</si>
  <si>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</si>
  <si>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</si>
  <si>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</si>
  <si>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</si>
  <si>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</si>
  <si>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</si>
  <si>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</si>
  <si>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</si>
  <si>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</si>
  <si>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</si>
  <si>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</si>
  <si>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</si>
  <si>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</si>
  <si>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</si>
  <si>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</si>
  <si>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</si>
  <si>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</si>
  <si>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</si>
  <si>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</si>
  <si>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</si>
  <si>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</si>
  <si>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</si>
  <si>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</si>
  <si>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</si>
  <si>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</si>
  <si>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</si>
  <si>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</si>
  <si>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</si>
  <si>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</si>
  <si>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</si>
  <si>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</si>
  <si>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</si>
  <si>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</si>
  <si>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</si>
  <si>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</si>
  <si>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</si>
  <si>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</si>
  <si>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</si>
  <si>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</si>
  <si>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</si>
  <si>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</si>
  <si>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</si>
  <si>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</si>
  <si>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</si>
  <si>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</si>
  <si>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</si>
  <si>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</si>
  <si>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</si>
  <si>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</si>
  <si>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</si>
  <si>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</si>
  <si>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</si>
  <si>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</si>
  <si>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</si>
  <si>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</si>
  <si>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</si>
  <si>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</si>
  <si>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</si>
  <si>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</si>
  <si>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</si>
  <si>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</si>
  <si>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</si>
  <si>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</si>
  <si>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</si>
  <si>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</si>
  <si>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</si>
  <si>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</si>
  <si>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</si>
  <si>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</si>
  <si>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</si>
  <si>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</si>
  <si>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</si>
  <si>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</si>
  <si>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</si>
  <si>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</si>
  <si>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</si>
  <si>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</si>
  <si>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</si>
  <si>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</si>
  <si>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</si>
  <si>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</si>
  <si>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</si>
  <si>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</si>
  <si>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</si>
  <si>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</si>
  <si>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</si>
  <si>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</si>
  <si>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</si>
  <si>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</si>
  <si>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</si>
  <si>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</si>
  <si>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</si>
  <si>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</si>
  <si>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</si>
  <si>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</si>
  <si>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</si>
  <si>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</si>
  <si>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</si>
  <si>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</si>
  <si>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</si>
  <si>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</si>
  <si>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</si>
  <si>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</si>
  <si>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</si>
  <si>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</si>
  <si>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</si>
  <si>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</si>
  <si>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</si>
  <si>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</si>
  <si>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</si>
  <si>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</si>
  <si>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</si>
  <si>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</si>
  <si>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</si>
  <si>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</si>
  <si>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</si>
  <si>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</si>
  <si>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</si>
  <si>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</si>
  <si>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</si>
  <si>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</si>
  <si>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</si>
  <si>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</si>
  <si>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</si>
  <si>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</si>
  <si>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</si>
  <si>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</si>
  <si>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</si>
  <si>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</si>
  <si>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</si>
  <si>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</si>
  <si>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</si>
  <si>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</si>
  <si>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</si>
  <si>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</si>
  <si>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</si>
  <si>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</si>
  <si>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</si>
  <si>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</si>
  <si>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</si>
  <si>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</si>
  <si>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</si>
  <si>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</si>
  <si>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</si>
  <si>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</si>
  <si>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</si>
  <si>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</si>
  <si>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</si>
  <si>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</si>
  <si>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</si>
  <si>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</si>
  <si>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</si>
  <si>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</si>
  <si>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</si>
  <si>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</si>
  <si>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</si>
  <si>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</si>
  <si>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</si>
  <si>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</si>
  <si>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</si>
  <si>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</si>
  <si>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</si>
  <si>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</si>
  <si>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</si>
  <si>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</si>
  <si>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</si>
  <si>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</si>
  <si>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</si>
  <si>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</si>
  <si>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</si>
  <si>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</si>
  <si>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</si>
  <si>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</si>
  <si>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</si>
  <si>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</si>
  <si>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</si>
  <si>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</si>
  <si>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</si>
  <si>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</si>
  <si>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</si>
  <si>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</si>
  <si>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</si>
  <si>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</si>
  <si>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</si>
  <si>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</si>
  <si>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</si>
  <si>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</si>
  <si>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</si>
  <si>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</si>
  <si>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</si>
  <si>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</si>
  <si>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</si>
  <si>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</si>
  <si>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</si>
  <si>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</si>
  <si>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</si>
  <si>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</si>
  <si>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</si>
  <si>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</si>
  <si>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</si>
  <si>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</si>
  <si>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</si>
  <si>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</si>
  <si>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</si>
  <si>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</si>
  <si>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</si>
  <si>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</si>
  <si>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</si>
  <si>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</si>
  <si>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</si>
  <si>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</si>
  <si>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</si>
  <si>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</si>
  <si>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</si>
  <si>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</si>
  <si>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</si>
  <si>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</si>
  <si>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</si>
  <si>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</si>
  <si>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</si>
  <si>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</si>
  <si>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</si>
  <si>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</si>
  <si>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</si>
  <si>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</si>
  <si>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</si>
  <si>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</si>
  <si>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</si>
  <si>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</si>
  <si>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</si>
  <si>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</si>
  <si>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</si>
  <si>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</si>
  <si>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</si>
  <si>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</si>
  <si>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</si>
  <si>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</si>
  <si>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</si>
  <si>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</si>
  <si>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</si>
  <si>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</si>
  <si>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</si>
  <si>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</si>
  <si>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</si>
  <si>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</si>
  <si>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</si>
  <si>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</si>
  <si>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</si>
  <si>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</si>
  <si>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</si>
  <si>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</si>
  <si>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</si>
  <si>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</si>
  <si>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</si>
  <si>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</si>
  <si>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</si>
  <si>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</si>
  <si>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</si>
  <si>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</si>
  <si>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</si>
  <si>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</si>
  <si>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</si>
  <si>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</si>
  <si>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</si>
  <si>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</si>
  <si>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</si>
  <si>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</si>
  <si>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</si>
  <si>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</si>
  <si>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</si>
  <si>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</si>
  <si>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</si>
  <si>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</si>
  <si>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</si>
  <si>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</si>
  <si>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</si>
  <si>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</si>
  <si>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</si>
  <si>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</si>
  <si>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</si>
  <si>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</si>
  <si>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</si>
  <si>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</si>
  <si>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</si>
  <si>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</si>
  <si>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</si>
  <si>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</si>
  <si>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</si>
  <si>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</si>
  <si>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</si>
  <si>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</si>
  <si>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</si>
  <si>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</si>
  <si>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</si>
  <si>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</si>
  <si>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</si>
  <si>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</si>
  <si>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</si>
  <si>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</si>
  <si>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</si>
  <si>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</si>
  <si>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</si>
  <si>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</si>
  <si>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</si>
  <si>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</si>
  <si>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</si>
  <si>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</si>
  <si>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</si>
  <si>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</si>
  <si>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</si>
  <si>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</si>
  <si>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</si>
  <si>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</si>
  <si>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</si>
  <si>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</si>
  <si>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</si>
  <si>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</si>
  <si>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</si>
  <si>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</si>
  <si>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</si>
  <si>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</si>
  <si>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</si>
  <si>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</si>
  <si>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</si>
  <si>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</si>
  <si>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</si>
  <si>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</si>
  <si>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</si>
  <si>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</si>
  <si>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</si>
  <si>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</si>
  <si>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</si>
  <si>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</si>
  <si>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</si>
  <si>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</si>
  <si>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</si>
  <si>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</si>
  <si>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</si>
  <si>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</si>
  <si>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</si>
  <si>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</si>
  <si>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</si>
  <si>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</si>
  <si>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</si>
  <si>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</si>
  <si>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</si>
  <si>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</si>
  <si>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</si>
  <si>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</si>
  <si>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</si>
  <si>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</si>
  <si>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</si>
  <si>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</si>
  <si>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</si>
  <si>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</si>
  <si>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</si>
  <si>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</si>
  <si>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</si>
  <si>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</si>
  <si>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</si>
  <si>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</si>
  <si>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</si>
  <si>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</si>
  <si>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</si>
  <si>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</si>
  <si>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</si>
  <si>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</si>
  <si>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</si>
  <si>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</si>
  <si>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</si>
  <si>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</si>
  <si>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</si>
  <si>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</si>
  <si>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</si>
  <si>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</si>
  <si>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</si>
  <si>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</si>
  <si>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</si>
  <si>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</si>
  <si>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</si>
  <si>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</si>
  <si>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</si>
  <si>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</si>
  <si>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</si>
  <si>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</si>
  <si>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</si>
  <si>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</si>
  <si>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</si>
  <si>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</si>
  <si>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</si>
  <si>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</si>
  <si>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</si>
  <si>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</si>
  <si>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</si>
  <si>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</si>
  <si>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</si>
  <si>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</si>
  <si>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</si>
  <si>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</si>
  <si>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</si>
  <si>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</si>
  <si>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</si>
  <si>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</si>
  <si>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</si>
  <si>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</si>
  <si>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</si>
  <si>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</si>
  <si>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</si>
  <si>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</si>
  <si>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</si>
  <si>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</si>
  <si>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</si>
  <si>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</si>
  <si>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</si>
  <si>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</si>
  <si>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</si>
  <si>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</si>
  <si>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</si>
  <si>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</si>
  <si>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</si>
  <si>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</si>
  <si>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</si>
  <si>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</si>
  <si>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</si>
  <si>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</si>
  <si>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</si>
  <si>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</si>
  <si>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</si>
  <si>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</si>
  <si>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</si>
  <si>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</si>
  <si>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</si>
  <si>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</si>
  <si>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</si>
  <si>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</si>
  <si>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</si>
  <si>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</si>
  <si>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</si>
  <si>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</si>
  <si>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</si>
  <si>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</si>
  <si>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</si>
  <si>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</si>
  <si>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</si>
  <si>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</si>
  <si>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</si>
  <si>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</si>
  <si>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</si>
  <si>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</si>
  <si>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</si>
  <si>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</si>
  <si>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</si>
  <si>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</si>
  <si>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</si>
  <si>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</si>
  <si>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</si>
  <si>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</si>
  <si>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</si>
  <si>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</si>
  <si>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</si>
  <si>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</si>
  <si>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</si>
  <si>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</si>
  <si>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</si>
  <si>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</si>
  <si>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</si>
  <si>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</si>
  <si>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</si>
  <si>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</si>
  <si>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</si>
  <si>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</si>
  <si>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</si>
  <si>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</si>
  <si>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</si>
  <si>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</si>
  <si>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</si>
  <si>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</si>
  <si>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</si>
  <si>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</si>
  <si>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</si>
  <si>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</si>
  <si>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</si>
  <si>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</si>
  <si>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</si>
  <si>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</si>
  <si>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</si>
  <si>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</si>
  <si>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</si>
  <si>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</si>
  <si>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</si>
  <si>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</si>
  <si>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</si>
  <si>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</si>
  <si>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</si>
  <si>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</si>
  <si>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</si>
  <si>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</si>
  <si>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</si>
  <si>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</si>
  <si>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</si>
  <si>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</si>
  <si>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</si>
  <si>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</si>
  <si>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</si>
  <si>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</si>
  <si>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</si>
  <si>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</si>
  <si>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</si>
  <si>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</si>
  <si>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</si>
  <si>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</si>
  <si>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</si>
  <si>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</si>
  <si>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</si>
  <si>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</si>
  <si>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</si>
  <si>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</si>
  <si>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</si>
  <si>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</si>
  <si>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</si>
  <si>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</si>
  <si>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</si>
  <si>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</si>
  <si>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</si>
  <si>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</si>
  <si>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</si>
  <si>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</si>
  <si>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</si>
  <si>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</si>
  <si>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</si>
  <si>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</si>
  <si>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</si>
  <si>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</si>
  <si>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</si>
  <si>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</si>
  <si>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</si>
  <si>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</si>
  <si>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</si>
  <si>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</si>
  <si>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</si>
  <si>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</si>
  <si>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</si>
  <si>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</si>
  <si>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</si>
  <si>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</si>
  <si>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</si>
  <si>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</si>
  <si>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</si>
  <si>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</si>
  <si>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</si>
  <si>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</si>
  <si>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</si>
  <si>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</si>
  <si>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</si>
  <si>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</si>
  <si>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</si>
  <si>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</si>
  <si>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</si>
  <si>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</si>
  <si>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</si>
  <si>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</si>
  <si>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</si>
  <si>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</si>
  <si>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</si>
  <si>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</si>
  <si>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</si>
  <si>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</si>
  <si>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</si>
  <si>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</si>
  <si>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</si>
  <si>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</si>
  <si>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</si>
  <si>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</si>
  <si>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</si>
  <si>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</si>
  <si>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</si>
  <si>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</si>
  <si>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</si>
  <si>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</si>
  <si>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</si>
  <si>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</si>
  <si>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</si>
  <si>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</si>
  <si>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</si>
  <si>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</si>
  <si>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</si>
  <si>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</si>
  <si>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</si>
  <si>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</si>
  <si>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</si>
  <si>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</si>
  <si>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</si>
  <si>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</si>
  <si>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</si>
  <si>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</si>
  <si>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</si>
  <si>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</si>
  <si>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</si>
  <si>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</si>
  <si>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</si>
  <si>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</si>
  <si>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</si>
  <si>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</si>
  <si>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</si>
  <si>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</si>
  <si>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</si>
  <si>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</si>
  <si>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</si>
  <si>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</si>
  <si>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</si>
  <si>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</si>
  <si>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</si>
  <si>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</si>
  <si>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</si>
  <si>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</si>
  <si>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</si>
  <si>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</si>
  <si>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</si>
  <si>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</si>
  <si>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</si>
  <si>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</si>
  <si>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</si>
  <si>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</si>
  <si>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</si>
  <si>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</si>
  <si>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</si>
  <si>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</si>
  <si>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</si>
  <si>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</si>
  <si>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</si>
  <si>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</si>
  <si>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</si>
  <si>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</si>
  <si>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</si>
  <si>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</si>
  <si>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</si>
  <si>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</si>
  <si>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</si>
  <si>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</si>
  <si>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</si>
  <si>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</si>
  <si>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</si>
  <si>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</si>
  <si>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</si>
  <si>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</si>
  <si>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</si>
  <si>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</si>
  <si>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</si>
  <si>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</si>
  <si>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</si>
  <si>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</si>
  <si>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</si>
  <si>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</si>
  <si>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</si>
  <si>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</si>
  <si>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</si>
  <si>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</si>
  <si>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</si>
  <si>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</si>
  <si>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</si>
  <si>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</si>
  <si>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</si>
  <si>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</si>
  <si>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</si>
  <si>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</si>
  <si>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</si>
  <si>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</si>
  <si>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</si>
  <si>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</si>
  <si>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</si>
  <si>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</si>
  <si>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</si>
  <si>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</si>
  <si>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</si>
  <si>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</si>
  <si>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</si>
  <si>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</si>
  <si>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</si>
  <si>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</si>
  <si>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</si>
  <si>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</si>
  <si>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</si>
  <si>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</si>
  <si>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</si>
  <si>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</si>
  <si>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</si>
  <si>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</si>
  <si>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</si>
  <si>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</si>
  <si>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</si>
  <si>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</si>
  <si>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</si>
  <si>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</si>
  <si>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</si>
  <si>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</si>
  <si>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</si>
  <si>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</si>
  <si>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</si>
  <si>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</si>
  <si>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</si>
  <si>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</si>
  <si>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</si>
  <si>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</si>
  <si>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</si>
  <si>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</si>
  <si>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</si>
  <si>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</si>
  <si>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</si>
  <si>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</si>
  <si>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</si>
  <si>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</si>
  <si>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</si>
  <si>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</si>
  <si>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</si>
  <si>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</si>
  <si>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</si>
  <si>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</si>
  <si>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</si>
  <si>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</si>
  <si>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</si>
  <si>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</si>
  <si>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</si>
  <si>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</si>
  <si>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</si>
  <si>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</si>
  <si>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</si>
  <si>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</si>
  <si>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</si>
  <si>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</si>
  <si>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</si>
  <si>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</si>
  <si>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</si>
  <si>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</si>
  <si>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</si>
  <si>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</si>
  <si>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</si>
  <si>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</si>
  <si>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</si>
  <si>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</si>
  <si>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</si>
  <si>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</si>
  <si>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</si>
  <si>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</si>
  <si>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</si>
  <si>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</si>
  <si>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</si>
  <si>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</si>
  <si>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</si>
  <si>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</si>
  <si>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</si>
  <si>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</si>
  <si>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</si>
  <si>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</si>
  <si>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</si>
  <si>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</si>
  <si>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</si>
  <si>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</si>
  <si>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</si>
  <si>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</si>
  <si>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</si>
  <si>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</si>
  <si>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</si>
  <si>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</si>
  <si>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</si>
  <si>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</si>
  <si>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</si>
  <si>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</si>
  <si>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</si>
  <si>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</si>
  <si>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</si>
  <si>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</si>
  <si>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</si>
  <si>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</si>
  <si>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</si>
  <si>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</si>
  <si>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</si>
  <si>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</si>
  <si>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</si>
  <si>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</si>
  <si>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</si>
  <si>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</si>
  <si>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</si>
  <si>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</si>
  <si>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</si>
  <si>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</si>
  <si>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</si>
  <si>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</si>
  <si>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</si>
  <si>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</si>
  <si>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</si>
  <si>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</si>
  <si>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</si>
  <si>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</si>
  <si>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</si>
  <si>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</si>
  <si>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</si>
  <si>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</si>
  <si>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</si>
  <si>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</si>
  <si>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</si>
  <si>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</si>
  <si>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</si>
  <si>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</si>
  <si>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</si>
  <si>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</si>
  <si>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</si>
  <si>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</si>
  <si>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</si>
  <si>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</si>
  <si>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</si>
  <si>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</si>
  <si>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</si>
  <si>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</si>
  <si>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</si>
  <si>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</si>
  <si>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</si>
  <si>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</si>
  <si>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</si>
  <si>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</si>
  <si>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</si>
  <si>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</si>
  <si>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</si>
  <si>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</si>
  <si>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</si>
  <si>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</si>
  <si>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</si>
  <si>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</si>
  <si>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</si>
  <si>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</si>
  <si>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</si>
  <si>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</si>
  <si>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</si>
  <si>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</si>
  <si>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</si>
  <si>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</si>
  <si>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</si>
  <si>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</si>
  <si>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</si>
  <si>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</si>
  <si>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</si>
  <si>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</si>
  <si>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</si>
  <si>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</si>
  <si>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</si>
  <si>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</si>
  <si>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</si>
  <si>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</si>
  <si>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</si>
  <si>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</si>
  <si>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</si>
  <si>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</si>
  <si>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</si>
  <si>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</si>
  <si>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</si>
  <si>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</si>
  <si>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</si>
  <si>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</si>
  <si>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</si>
  <si>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</si>
  <si>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</si>
  <si>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</si>
  <si>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</si>
  <si>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</si>
  <si>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</si>
  <si>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</si>
  <si>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</si>
  <si>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</si>
  <si>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</si>
  <si>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</si>
  <si>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</si>
  <si>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</si>
  <si>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</si>
  <si>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</si>
  <si>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</si>
  <si>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</si>
  <si>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</si>
  <si>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</si>
  <si>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</si>
  <si>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</si>
  <si>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</si>
  <si>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</si>
  <si>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</si>
  <si>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</si>
  <si>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</si>
  <si>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</si>
  <si>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</si>
  <si>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</si>
  <si>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</si>
  <si>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</si>
  <si>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</si>
  <si>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</si>
  <si>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</si>
  <si>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</si>
  <si>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</si>
  <si>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</si>
  <si>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</si>
  <si>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</si>
  <si>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</si>
  <si>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</si>
  <si>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</si>
  <si>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</si>
  <si>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</si>
  <si>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</si>
  <si>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</si>
  <si>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</si>
  <si>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</si>
  <si>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</si>
  <si>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</si>
  <si>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</si>
  <si>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</si>
  <si>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</si>
  <si>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</si>
  <si>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</si>
  <si>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</si>
  <si>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</si>
  <si>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</si>
  <si>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</si>
  <si>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</si>
  <si>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</si>
  <si>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</si>
  <si>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</si>
  <si>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</si>
  <si>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</si>
  <si>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</si>
  <si>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</si>
  <si>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</si>
  <si>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</si>
  <si>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</si>
  <si>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</si>
  <si>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</si>
  <si>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</si>
  <si>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</si>
  <si>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</si>
  <si>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</si>
  <si>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</si>
  <si>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</si>
  <si>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</si>
  <si>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</si>
  <si>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</si>
  <si>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</si>
  <si>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</si>
  <si>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</si>
  <si>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</si>
  <si>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</si>
  <si>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</si>
  <si>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</si>
  <si>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</si>
  <si>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</si>
  <si>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</si>
  <si>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</si>
  <si>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</si>
  <si>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</si>
  <si>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</si>
  <si>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</si>
  <si>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</si>
  <si>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</si>
  <si>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</si>
  <si>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</si>
  <si>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</si>
  <si>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</si>
  <si>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</si>
  <si>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</si>
  <si>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</si>
  <si>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</si>
  <si>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</si>
  <si>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</si>
  <si>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</si>
  <si>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</si>
  <si>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</si>
  <si>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</si>
  <si>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</si>
  <si>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</si>
  <si>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</si>
  <si>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</si>
  <si>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</si>
  <si>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</si>
  <si>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</si>
  <si>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</si>
  <si>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</si>
  <si>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</si>
  <si>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</si>
  <si>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</si>
  <si>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</si>
  <si>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</si>
  <si>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</si>
  <si>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</si>
  <si>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</si>
  <si>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</si>
  <si>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</si>
  <si>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</si>
  <si>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</si>
  <si>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</si>
  <si>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</si>
  <si>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</si>
  <si>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</si>
  <si>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</si>
  <si>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</si>
  <si>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</si>
  <si>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</si>
  <si>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</si>
  <si>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</si>
  <si>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</si>
  <si>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</si>
  <si>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</si>
  <si>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</si>
  <si>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</si>
  <si>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</si>
  <si>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</si>
  <si>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</si>
  <si>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</si>
  <si>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</si>
  <si>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</si>
  <si>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</si>
  <si>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</si>
  <si>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</si>
  <si>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</si>
  <si>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</si>
  <si>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</si>
  <si>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</si>
  <si>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</si>
  <si>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</si>
  <si>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</si>
  <si>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</si>
  <si>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</si>
  <si>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</si>
  <si>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</si>
  <si>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</si>
  <si>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</si>
  <si>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</si>
  <si>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</si>
  <si>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</si>
  <si>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</si>
  <si>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</si>
  <si>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</si>
  <si>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</si>
  <si>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</si>
  <si>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</si>
  <si>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</si>
  <si>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</si>
  <si>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</si>
  <si>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</si>
  <si>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</si>
  <si>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</si>
  <si>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</si>
  <si>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</si>
  <si>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</si>
  <si>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</si>
  <si>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</si>
  <si>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</si>
  <si>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</si>
  <si>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</si>
  <si>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</si>
  <si>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</si>
  <si>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</si>
  <si>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</si>
  <si>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</si>
  <si>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</si>
  <si>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</si>
  <si>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</si>
  <si>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</si>
  <si>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</si>
  <si>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</si>
  <si>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</si>
  <si>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</si>
  <si>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</si>
  <si>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</si>
  <si>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</si>
  <si>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</si>
  <si>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</si>
  <si>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</si>
  <si>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</si>
  <si>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</si>
  <si>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</si>
  <si>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</si>
  <si>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</si>
  <si>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</si>
  <si>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</si>
  <si>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</si>
  <si>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</si>
  <si>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</si>
  <si>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</si>
  <si>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</si>
  <si>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</si>
  <si>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</si>
  <si>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</si>
  <si>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</si>
  <si>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</si>
  <si>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</si>
  <si>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</si>
  <si>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</si>
  <si>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</si>
  <si>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</si>
  <si>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</si>
  <si>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</si>
  <si>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</si>
  <si>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</si>
  <si>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</si>
  <si>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</si>
  <si>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</si>
  <si>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</si>
  <si>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</si>
  <si>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</si>
  <si>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</si>
  <si>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</si>
  <si>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</si>
  <si>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</si>
  <si>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</si>
  <si>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</si>
  <si>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</si>
  <si>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</si>
  <si>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</si>
  <si>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</si>
  <si>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</si>
  <si>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</si>
  <si>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</si>
  <si>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</si>
  <si>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</si>
  <si>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</si>
  <si>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</si>
  <si>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</si>
  <si>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</si>
  <si>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</si>
  <si>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</si>
  <si>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</si>
  <si>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</si>
  <si>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</si>
  <si>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</si>
  <si>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</si>
  <si>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</si>
  <si>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</si>
  <si>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</si>
  <si>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</si>
  <si>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</si>
  <si>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</si>
  <si>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</si>
  <si>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</si>
  <si>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</si>
  <si>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</si>
  <si>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</si>
  <si>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</si>
  <si>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</si>
  <si>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</si>
  <si>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</si>
  <si>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</si>
  <si>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</si>
  <si>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</si>
  <si>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</si>
  <si>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</si>
  <si>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</si>
  <si>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</si>
  <si>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</si>
  <si>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</si>
  <si>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</si>
  <si>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</si>
  <si>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</si>
  <si>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</si>
  <si>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</si>
  <si>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</si>
  <si>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</si>
  <si>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</si>
  <si>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</si>
  <si>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</si>
  <si>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</si>
  <si>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</si>
  <si>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</si>
  <si>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</si>
  <si>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</si>
  <si>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</si>
  <si>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</si>
  <si>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</si>
  <si>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</si>
  <si>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</si>
  <si>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</si>
  <si>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</si>
  <si>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</si>
  <si>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</si>
  <si>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</si>
  <si>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</si>
  <si>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</si>
  <si>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</si>
  <si>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</si>
  <si>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</si>
  <si>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</si>
  <si>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</si>
  <si>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</si>
  <si>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</si>
  <si>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</si>
  <si>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</si>
  <si>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</si>
  <si>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</si>
  <si>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</si>
  <si>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</si>
  <si>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</si>
  <si>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</si>
  <si>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</si>
  <si>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</si>
  <si>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</si>
  <si>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</si>
  <si>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</si>
  <si>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</si>
  <si>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</si>
  <si>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</si>
  <si>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</si>
  <si>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</si>
  <si>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</si>
  <si>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</si>
  <si>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</si>
  <si>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</si>
  <si>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</si>
  <si>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</si>
  <si>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</si>
  <si>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</si>
  <si>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</si>
  <si>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</si>
  <si>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</si>
  <si>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</si>
  <si>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</si>
  <si>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</si>
  <si>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</si>
  <si>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</si>
  <si>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</si>
  <si>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</si>
  <si>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</si>
  <si>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</si>
  <si>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</si>
  <si>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</si>
  <si>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</si>
  <si>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</si>
  <si>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</si>
  <si>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</si>
  <si>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</si>
  <si>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</si>
  <si>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</si>
  <si>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</si>
  <si>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</si>
  <si>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</si>
  <si>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</si>
  <si>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</si>
  <si>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</si>
  <si>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</si>
  <si>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</si>
  <si>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</si>
  <si>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</si>
  <si>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</si>
  <si>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</si>
  <si>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</si>
  <si>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</si>
  <si>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</si>
  <si>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</si>
  <si>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</si>
  <si>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</si>
  <si>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</si>
  <si>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</si>
  <si>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</si>
  <si>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</si>
  <si>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</si>
  <si>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</si>
  <si>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</si>
  <si>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</si>
  <si>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</si>
  <si>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</si>
  <si>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</si>
  <si>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</si>
  <si>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</si>
  <si>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</si>
  <si>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</si>
  <si>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</si>
  <si>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</si>
  <si>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</si>
  <si>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</si>
  <si>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</si>
  <si>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</si>
  <si>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</si>
  <si>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</si>
  <si>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</si>
  <si>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</si>
  <si>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</si>
  <si>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</si>
  <si>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</si>
  <si>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</si>
  <si>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</si>
  <si>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</si>
  <si>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</si>
  <si>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</si>
  <si>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</si>
  <si>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</si>
  <si>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</si>
  <si>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</si>
  <si>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</si>
  <si>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</si>
  <si>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</si>
  <si>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</si>
  <si>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</si>
  <si>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</si>
  <si>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</si>
  <si>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</si>
  <si>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</si>
  <si>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</si>
  <si>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</si>
  <si>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</si>
  <si>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</si>
  <si>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</si>
  <si>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</si>
  <si>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</si>
  <si>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</si>
  <si>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</si>
  <si>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</si>
  <si>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</si>
  <si>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</si>
  <si>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</si>
  <si>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</si>
  <si>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</si>
  <si>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</si>
  <si>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</si>
  <si>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</si>
  <si>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</si>
  <si>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</si>
  <si>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</si>
  <si>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</si>
  <si>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</si>
  <si>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</si>
  <si>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</si>
  <si>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</si>
  <si>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</si>
  <si>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</si>
  <si>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</si>
  <si>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</si>
  <si>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</si>
  <si>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</si>
  <si>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</si>
  <si>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</si>
  <si>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</si>
  <si>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</si>
  <si>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</si>
  <si>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</si>
  <si>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</si>
  <si>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</si>
  <si>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</si>
  <si>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</si>
  <si>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</si>
  <si>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</si>
  <si>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</si>
  <si>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</si>
  <si>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</si>
  <si>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</si>
  <si>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</si>
  <si>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</si>
  <si>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</si>
  <si>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</si>
  <si>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</si>
  <si>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</si>
  <si>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</si>
  <si>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</si>
  <si>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</si>
  <si>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</si>
  <si>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</si>
  <si>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</si>
  <si>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</si>
  <si>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</si>
  <si>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</si>
  <si>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</si>
  <si>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</si>
  <si>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</si>
  <si>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</si>
  <si>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</si>
  <si>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</si>
  <si>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</si>
  <si>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</si>
  <si>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</si>
  <si>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</si>
  <si>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</si>
  <si>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</si>
  <si>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</si>
  <si>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</si>
  <si>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</si>
  <si>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</si>
  <si>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</si>
  <si>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</si>
  <si>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</si>
  <si>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</si>
  <si>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</si>
  <si>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</si>
  <si>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</si>
  <si>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</si>
  <si>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</si>
  <si>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</si>
  <si>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</si>
  <si>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</si>
  <si>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</si>
  <si>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</si>
  <si>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</si>
  <si>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</si>
  <si>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</si>
  <si>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</si>
  <si>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</si>
  <si>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</si>
  <si>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</si>
  <si>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</si>
  <si>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</si>
  <si>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</si>
  <si>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</si>
  <si>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</si>
  <si>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</si>
  <si>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</si>
  <si>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</si>
  <si>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</si>
  <si>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</si>
  <si>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</si>
  <si>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</si>
  <si>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</si>
  <si>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</si>
  <si>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</si>
  <si>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</si>
  <si>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</si>
  <si>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</si>
  <si>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</si>
  <si>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</si>
  <si>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</si>
  <si>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</si>
  <si>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</si>
  <si>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</si>
  <si>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</si>
  <si>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</si>
  <si>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</si>
  <si>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</si>
  <si>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</si>
  <si>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</si>
  <si>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</si>
  <si>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</si>
  <si>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</si>
  <si>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</si>
  <si>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</si>
  <si>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</si>
  <si>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</si>
  <si>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</si>
  <si>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</si>
  <si>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</si>
  <si>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</si>
  <si>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</si>
  <si>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</si>
  <si>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</si>
  <si>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</si>
  <si>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</si>
  <si>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</si>
  <si>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</si>
  <si>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</si>
  <si>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</si>
  <si>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</si>
  <si>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</si>
  <si>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</si>
  <si>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</si>
  <si>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</si>
  <si>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</si>
  <si>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</si>
  <si>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</si>
  <si>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</si>
  <si>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</si>
  <si>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</si>
  <si>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</si>
  <si>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</si>
  <si>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</si>
  <si>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</si>
  <si>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</si>
  <si>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</si>
  <si>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</si>
  <si>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</si>
  <si>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</si>
  <si>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</si>
  <si>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</si>
  <si>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</si>
  <si>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</si>
  <si>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</si>
  <si>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</si>
  <si>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</si>
  <si>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</si>
  <si>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</si>
  <si>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</si>
  <si>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</si>
  <si>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</si>
  <si>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</si>
  <si>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</si>
  <si>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</si>
  <si>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</si>
  <si>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</si>
  <si>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</si>
  <si>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</si>
  <si>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</si>
  <si>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</si>
  <si>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</si>
  <si>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</si>
  <si>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</si>
  <si>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</si>
  <si>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</si>
  <si>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</si>
  <si>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</si>
  <si>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</si>
  <si>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</si>
  <si>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</si>
  <si>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</si>
  <si>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</si>
  <si>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</si>
  <si>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</si>
  <si>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</si>
  <si>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</si>
  <si>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</si>
  <si>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</si>
  <si>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</si>
  <si>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</si>
  <si>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</si>
  <si>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</si>
  <si>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</si>
  <si>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</si>
  <si>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</si>
  <si>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</si>
  <si>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</si>
  <si>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</si>
  <si>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</si>
  <si>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</si>
  <si>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</si>
  <si>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</si>
  <si>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</si>
  <si>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</si>
  <si>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</si>
  <si>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</si>
  <si>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</si>
  <si>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</si>
  <si>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</si>
  <si>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</si>
  <si>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</si>
  <si>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</si>
  <si>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</si>
  <si>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</si>
  <si>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</si>
  <si>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</si>
  <si>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</si>
  <si>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</si>
  <si>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</si>
  <si>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</si>
  <si>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</si>
  <si>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</si>
  <si>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</si>
  <si>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</si>
  <si>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</si>
  <si>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</si>
  <si>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</si>
  <si>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</si>
  <si>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</si>
  <si>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</si>
  <si>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</si>
  <si>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</si>
  <si>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</si>
  <si>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</si>
  <si>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</si>
  <si>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</si>
  <si>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</si>
  <si>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</si>
  <si>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</si>
  <si>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</si>
  <si>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</si>
  <si>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</si>
  <si>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</si>
  <si>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</si>
  <si>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</si>
  <si>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</si>
  <si>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</si>
  <si>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</si>
  <si>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</si>
  <si>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</si>
  <si>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</si>
  <si>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</si>
  <si>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</si>
  <si>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</si>
  <si>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</si>
  <si>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</si>
  <si>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</si>
  <si>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</si>
  <si>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</si>
  <si>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</si>
  <si>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</si>
  <si>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</si>
  <si>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</si>
  <si>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</si>
  <si>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</si>
  <si>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</si>
  <si>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</si>
  <si>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</si>
  <si>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</si>
  <si>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</si>
  <si>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</si>
  <si>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</si>
  <si>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</si>
  <si>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</si>
  <si>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</si>
  <si>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</si>
  <si>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</si>
  <si>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</si>
  <si>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</si>
  <si>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</si>
  <si>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</si>
  <si>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</si>
  <si>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</si>
  <si>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</si>
  <si>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</si>
  <si>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</si>
  <si>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</si>
  <si>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</si>
  <si>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</si>
  <si>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</si>
  <si>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</si>
  <si>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</si>
  <si>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</si>
  <si>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</si>
  <si>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</si>
  <si>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</si>
  <si>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</si>
  <si>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</si>
  <si>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</si>
  <si>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</si>
  <si>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</si>
  <si>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</si>
  <si>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</si>
  <si>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</si>
  <si>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</si>
  <si>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</si>
  <si>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</si>
  <si>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</si>
  <si>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</si>
  <si>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</si>
  <si>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</si>
  <si>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</si>
  <si>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</si>
  <si>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</si>
  <si>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</si>
  <si>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</si>
  <si>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</si>
  <si>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</si>
  <si>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</si>
  <si>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</si>
  <si>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</si>
  <si>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</si>
  <si>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</si>
  <si>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</si>
  <si>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</si>
  <si>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</si>
  <si>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</si>
  <si>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</si>
  <si>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</si>
  <si>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</si>
  <si>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</si>
  <si>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</si>
  <si>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</si>
  <si>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</si>
  <si>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</si>
  <si>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</si>
  <si>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</si>
  <si>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</si>
  <si>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</si>
  <si>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</si>
  <si>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</si>
  <si>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</si>
  <si>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</si>
  <si>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</si>
  <si>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</si>
  <si>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</si>
  <si>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</si>
  <si>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</si>
  <si>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</si>
  <si>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</si>
  <si>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</si>
  <si>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</si>
  <si>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</si>
  <si>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</si>
  <si>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</si>
  <si>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</si>
  <si>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</si>
  <si>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</si>
  <si>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</si>
  <si>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</si>
  <si>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</si>
  <si>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</si>
  <si>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</si>
  <si>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</si>
  <si>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</si>
  <si>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</si>
  <si>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</si>
  <si>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</si>
  <si>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</si>
  <si>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</si>
  <si>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</si>
  <si>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</si>
  <si>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</si>
  <si>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</si>
  <si>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</si>
  <si>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</si>
  <si>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</si>
  <si>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</si>
  <si>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</si>
  <si>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</si>
  <si>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</si>
  <si>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</si>
  <si>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</si>
  <si>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</si>
  <si>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</si>
  <si>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</si>
  <si>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</si>
  <si>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</si>
  <si>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</si>
  <si>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</si>
  <si>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</si>
  <si>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</si>
  <si>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</si>
  <si>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</si>
  <si>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</si>
  <si>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</si>
  <si>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</si>
  <si>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</si>
  <si>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</si>
  <si>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</si>
  <si>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</si>
  <si>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</si>
  <si>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</si>
  <si>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</si>
  <si>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</si>
  <si>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</si>
  <si>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</si>
  <si>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</si>
  <si>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</si>
  <si>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</si>
  <si>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</si>
  <si>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</si>
  <si>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</si>
  <si>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</si>
  <si>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</si>
  <si>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</si>
  <si>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</si>
  <si>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</si>
  <si>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</si>
  <si>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</si>
  <si>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</si>
  <si>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</si>
  <si>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</si>
  <si>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</si>
  <si>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</si>
  <si>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</si>
  <si>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</si>
  <si>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</si>
  <si>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</si>
  <si>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</si>
  <si>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</si>
  <si>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</si>
  <si>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</si>
  <si>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</si>
  <si>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</si>
  <si>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</si>
  <si>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</si>
  <si>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</si>
  <si>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</si>
  <si>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</si>
  <si>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</si>
  <si>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</si>
  <si>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</si>
  <si>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</si>
  <si>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</si>
  <si>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</si>
  <si>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</si>
  <si>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</si>
  <si>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</si>
  <si>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</si>
  <si>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</si>
  <si>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</si>
  <si>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</si>
  <si>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</si>
  <si>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</si>
  <si>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</si>
  <si>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</si>
  <si>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</si>
  <si>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</si>
  <si>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</si>
  <si>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</si>
  <si>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</si>
  <si>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</si>
  <si>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</si>
  <si>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</si>
  <si>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</si>
  <si>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</si>
  <si>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</si>
  <si>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</si>
  <si>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</si>
  <si>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</si>
  <si>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</si>
  <si>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</si>
  <si>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</si>
  <si>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</si>
  <si>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</si>
  <si>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</si>
  <si>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</si>
  <si>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</si>
  <si>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</si>
  <si>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</si>
  <si>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</si>
  <si>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</si>
  <si>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</si>
  <si>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</si>
  <si>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</si>
  <si>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</si>
  <si>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</si>
  <si>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</si>
  <si>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</si>
  <si>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</si>
  <si>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</si>
  <si>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</si>
  <si>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</si>
  <si>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</si>
  <si>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</si>
  <si>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</si>
  <si>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</si>
  <si>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</si>
  <si>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</si>
  <si>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</si>
  <si>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</si>
  <si>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</si>
  <si>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</si>
  <si>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</si>
  <si>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</si>
  <si>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</si>
  <si>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</si>
  <si>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</si>
  <si>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</si>
  <si>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</si>
  <si>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</si>
  <si>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</si>
  <si>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</si>
  <si>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</si>
  <si>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</si>
  <si>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</si>
  <si>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</si>
  <si>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</si>
  <si>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</si>
  <si>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</si>
  <si>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</si>
  <si>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</si>
  <si>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</si>
  <si>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</si>
  <si>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</si>
  <si>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</si>
  <si>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</si>
  <si>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</si>
  <si>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</si>
  <si>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</si>
  <si>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</si>
  <si>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</si>
  <si>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</si>
  <si>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</si>
  <si>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</si>
  <si>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</si>
  <si>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</si>
  <si>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</si>
  <si>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</si>
  <si>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</si>
  <si>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</si>
  <si>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</si>
  <si>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</si>
  <si>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</si>
  <si>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</si>
  <si>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</si>
  <si>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</si>
  <si>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</si>
  <si>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</si>
  <si>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</si>
  <si>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</si>
  <si>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</si>
  <si>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</si>
  <si>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</si>
  <si>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</si>
  <si>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</si>
  <si>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</si>
  <si>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</si>
  <si>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</si>
  <si>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</si>
  <si>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</si>
  <si>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</si>
  <si>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</si>
  <si>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</si>
  <si>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</si>
  <si>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</si>
  <si>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</si>
  <si>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</si>
  <si>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</si>
  <si>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</si>
  <si>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</si>
  <si>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</si>
  <si>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</si>
  <si>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</si>
  <si>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</si>
  <si>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</si>
  <si>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</si>
  <si>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</si>
  <si>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</si>
  <si>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</si>
  <si>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</si>
  <si>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</si>
  <si>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</si>
  <si>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</si>
  <si>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</si>
  <si>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</si>
  <si>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</si>
  <si>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</si>
  <si>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</si>
  <si>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</si>
  <si>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</si>
  <si>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</si>
  <si>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</si>
  <si>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</si>
  <si>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</si>
  <si>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</si>
  <si>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</si>
  <si>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</si>
  <si>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</si>
  <si>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</si>
  <si>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</si>
  <si>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</si>
  <si>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</si>
  <si>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</si>
  <si>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</si>
  <si>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</si>
  <si>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</si>
  <si>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</si>
  <si>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</si>
  <si>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</si>
  <si>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</si>
  <si>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</si>
  <si>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</si>
  <si>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</si>
  <si>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</si>
  <si>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</si>
  <si>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</si>
  <si>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</si>
  <si>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</si>
  <si>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</si>
  <si>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</si>
  <si>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</si>
  <si>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</si>
  <si>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</si>
  <si>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</si>
  <si>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</si>
  <si>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</si>
  <si>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</si>
  <si>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</si>
  <si>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</si>
  <si>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</si>
  <si>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</si>
  <si>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</si>
  <si>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</si>
  <si>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</si>
  <si>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</si>
  <si>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</si>
  <si>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</si>
  <si>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</si>
  <si>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</si>
  <si>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</si>
  <si>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</si>
  <si>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</si>
  <si>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</si>
  <si>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</si>
  <si>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</si>
  <si>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</si>
  <si>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</si>
  <si>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</si>
  <si>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</si>
  <si>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</si>
  <si>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</si>
  <si>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</si>
  <si>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</si>
  <si>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</si>
  <si>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</si>
  <si>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</si>
  <si>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</si>
  <si>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</si>
  <si>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</si>
  <si>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</si>
  <si>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</si>
  <si>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</si>
  <si>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</si>
  <si>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</si>
  <si>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</si>
  <si>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</si>
  <si>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</si>
  <si>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</si>
  <si>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</si>
  <si>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</si>
  <si>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</si>
  <si>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</si>
  <si>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</si>
  <si>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</si>
  <si>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</si>
  <si>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</si>
  <si>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</si>
  <si>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</si>
  <si>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</si>
  <si>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</si>
  <si>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</si>
  <si>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</si>
  <si>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</si>
  <si>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</si>
  <si>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</si>
  <si>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</si>
  <si>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</si>
  <si>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</si>
  <si>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</si>
  <si>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</si>
  <si>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</si>
  <si>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</si>
  <si>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</si>
  <si>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</si>
  <si>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</si>
  <si>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</si>
  <si>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</si>
  <si>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</si>
  <si>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</si>
  <si>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</si>
  <si>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</si>
  <si>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</si>
  <si>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</si>
  <si>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</si>
  <si>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</si>
  <si>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</si>
  <si>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</si>
  <si>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</si>
  <si>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</si>
  <si>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</si>
  <si>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</si>
  <si>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</si>
  <si>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</si>
  <si>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</si>
  <si>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</si>
  <si>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</si>
  <si>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</si>
  <si>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</si>
  <si>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</si>
  <si>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</si>
  <si>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</si>
  <si>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</si>
  <si>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</si>
  <si>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</si>
  <si>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</si>
  <si>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</si>
  <si>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</si>
  <si>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</si>
  <si>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</si>
  <si>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</si>
  <si>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</si>
  <si>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</si>
  <si>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</si>
  <si>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</si>
  <si>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</si>
  <si>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</si>
  <si>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</si>
  <si>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</si>
  <si>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</si>
  <si>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</si>
  <si>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</si>
  <si>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</si>
  <si>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</si>
  <si>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</si>
  <si>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</si>
  <si>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</si>
  <si>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</si>
  <si>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</si>
  <si>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</si>
  <si>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</si>
  <si>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</si>
  <si>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</si>
  <si>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</si>
  <si>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</si>
  <si>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</si>
  <si>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</si>
  <si>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</si>
  <si>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</si>
  <si>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</si>
  <si>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</si>
  <si>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</si>
  <si>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</si>
  <si>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</si>
  <si>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</si>
  <si>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</si>
  <si>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</si>
  <si>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</si>
  <si>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</si>
  <si>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</si>
  <si>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</si>
  <si>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</si>
  <si>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</si>
  <si>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</si>
  <si>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</si>
  <si>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</si>
  <si>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</si>
  <si>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</si>
  <si>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</si>
  <si>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</si>
  <si>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</si>
  <si>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</si>
  <si>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</si>
  <si>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</si>
  <si>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</si>
  <si>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</si>
  <si>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</si>
  <si>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</si>
  <si>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</si>
  <si>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</si>
  <si>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</si>
  <si>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</si>
  <si>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</si>
  <si>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</si>
  <si>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</si>
  <si>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</si>
  <si>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</si>
  <si>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</si>
  <si>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</si>
  <si>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</si>
  <si>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</si>
  <si>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</si>
  <si>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</si>
  <si>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</si>
  <si>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</si>
  <si>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</si>
  <si>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</si>
  <si>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</si>
  <si>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</si>
  <si>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</si>
  <si>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</si>
  <si>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</si>
  <si>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</si>
  <si>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</si>
  <si>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</si>
  <si>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</si>
  <si>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</si>
  <si>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</si>
  <si>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</si>
  <si>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</si>
  <si>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</si>
  <si>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</si>
  <si>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</si>
  <si>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</si>
  <si>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</si>
  <si>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</si>
  <si>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</si>
  <si>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</si>
  <si>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</si>
  <si>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</si>
  <si>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</si>
  <si>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</si>
  <si>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</si>
  <si>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</si>
  <si>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</si>
  <si>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</si>
  <si>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</si>
  <si>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</si>
  <si>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</si>
  <si>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</si>
  <si>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</si>
  <si>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</si>
  <si>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</si>
  <si>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</si>
  <si>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</si>
  <si>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</si>
  <si>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</si>
  <si>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</si>
  <si>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</si>
  <si>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</si>
  <si>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</si>
  <si>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</si>
  <si>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</si>
  <si>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</si>
  <si>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</si>
  <si>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</si>
  <si>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</si>
  <si>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</si>
  <si>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</si>
  <si>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</si>
  <si>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</si>
  <si>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</si>
  <si>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</si>
  <si>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</si>
  <si>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</si>
  <si>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</si>
  <si>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</si>
  <si>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</si>
  <si>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</si>
  <si>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</si>
  <si>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</si>
  <si>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</si>
  <si>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</si>
  <si>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</si>
  <si>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</si>
  <si>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</si>
  <si>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</si>
  <si>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</si>
  <si>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</si>
  <si>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</si>
  <si>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</si>
  <si>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</si>
  <si>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</si>
  <si>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</si>
  <si>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</si>
  <si>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</si>
  <si>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</si>
  <si>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</si>
  <si>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</si>
  <si>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</si>
  <si>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</si>
  <si>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</si>
  <si>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</si>
  <si>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</si>
  <si>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</si>
  <si>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</si>
  <si>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</si>
  <si>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</si>
  <si>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</si>
  <si>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</si>
  <si>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</si>
  <si>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</si>
  <si>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</si>
  <si>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</si>
  <si>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</si>
  <si>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</si>
  <si>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</si>
  <si>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</si>
  <si>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</si>
  <si>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</si>
  <si>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</si>
  <si>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</si>
  <si>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</si>
  <si>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</si>
  <si>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</si>
  <si>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</si>
  <si>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</si>
  <si>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</si>
  <si>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</si>
  <si>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</si>
  <si>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</si>
  <si>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</si>
  <si>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</si>
  <si>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</si>
  <si>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</si>
  <si>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</si>
  <si>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</si>
  <si>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</si>
  <si>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</si>
  <si>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</si>
  <si>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</si>
  <si>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</si>
  <si>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</si>
  <si>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</si>
  <si>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</si>
  <si>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</si>
  <si>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</si>
  <si>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</si>
  <si>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</si>
  <si>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</si>
  <si>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</si>
  <si>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</si>
  <si>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</si>
  <si>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</si>
  <si>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</si>
  <si>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</si>
  <si>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</si>
  <si>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</si>
  <si>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</si>
  <si>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</si>
  <si>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</si>
  <si>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</si>
  <si>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</si>
  <si>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</si>
  <si>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</si>
  <si>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</si>
  <si>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</si>
  <si>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</si>
  <si>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</si>
  <si>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</si>
  <si>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</si>
  <si>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</si>
  <si>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</si>
  <si>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</si>
  <si>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</si>
  <si>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</si>
  <si>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</si>
  <si>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</si>
  <si>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</si>
  <si>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</si>
  <si>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</si>
  <si>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</si>
  <si>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</si>
  <si>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</si>
  <si>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</si>
  <si>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</si>
  <si>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</si>
  <si>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</si>
  <si>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</si>
  <si>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</si>
  <si>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</si>
  <si>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</si>
  <si>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</si>
  <si>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</si>
  <si>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</si>
  <si>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</si>
  <si>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</si>
  <si>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</si>
  <si>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</si>
  <si>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</si>
  <si>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</si>
  <si>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</si>
  <si>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</si>
  <si>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</si>
  <si>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</si>
  <si>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</si>
  <si>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</si>
  <si>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</si>
  <si>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</si>
  <si>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</si>
  <si>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</si>
  <si>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</si>
  <si>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</si>
  <si>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</si>
  <si>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</si>
  <si>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</si>
  <si>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</si>
  <si>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</si>
  <si>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</si>
  <si>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</si>
  <si>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</si>
  <si>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</si>
  <si>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</si>
  <si>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</si>
  <si>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</si>
  <si>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</si>
  <si>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</si>
  <si>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</si>
  <si>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</si>
  <si>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</si>
  <si>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</si>
  <si>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</si>
  <si>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</si>
  <si>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</si>
  <si>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</si>
  <si>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</si>
  <si>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</si>
  <si>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</si>
  <si>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</si>
  <si>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</si>
  <si>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</si>
  <si>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</si>
  <si>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</si>
  <si>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</si>
  <si>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</si>
  <si>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</si>
  <si>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</si>
  <si>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</si>
  <si>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</si>
  <si>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</si>
  <si>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</si>
  <si>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</si>
  <si>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</si>
  <si>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</si>
  <si>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</si>
  <si>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</si>
  <si>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</si>
  <si>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</si>
  <si>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</si>
  <si>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</si>
  <si>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</si>
  <si>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</si>
  <si>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</si>
  <si>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</si>
  <si>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</si>
  <si>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</si>
  <si>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</si>
  <si>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</si>
  <si>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</si>
  <si>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</si>
  <si>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</si>
  <si>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</si>
  <si>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</si>
  <si>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</si>
  <si>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</si>
  <si>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</si>
  <si>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</si>
  <si>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</si>
  <si>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</si>
  <si>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</si>
  <si>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</si>
  <si>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</si>
  <si>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</si>
  <si>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</si>
  <si>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</si>
  <si>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</si>
  <si>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</si>
  <si>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</si>
  <si>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</si>
  <si>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</si>
  <si>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</si>
  <si>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</si>
  <si>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</si>
  <si>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</si>
  <si>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</si>
  <si>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</si>
  <si>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</si>
  <si>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</si>
  <si>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</si>
  <si>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</si>
  <si>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</si>
  <si>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</si>
  <si>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</si>
  <si>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</si>
  <si>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</si>
  <si>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</si>
  <si>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</si>
  <si>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</si>
  <si>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</si>
  <si>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</si>
  <si>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</si>
  <si>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</si>
  <si>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</si>
  <si>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</si>
  <si>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</si>
  <si>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</si>
  <si>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</si>
  <si>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</si>
  <si>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</si>
  <si>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</si>
  <si>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</si>
  <si>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</si>
  <si>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</si>
  <si>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</si>
  <si>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</si>
  <si>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</si>
  <si>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</si>
  <si>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</si>
  <si>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</si>
  <si>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</si>
  <si>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</si>
  <si>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</si>
  <si>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</si>
  <si>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</si>
  <si>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</si>
  <si>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</si>
  <si>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</si>
  <si>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</si>
  <si>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</si>
  <si>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</si>
  <si>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</si>
  <si>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</si>
  <si>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</si>
  <si>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</si>
  <si>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</si>
  <si>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</si>
  <si>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</si>
  <si>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</si>
  <si>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</si>
  <si>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</si>
  <si>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</si>
  <si>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</si>
  <si>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</si>
  <si>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</si>
  <si>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</si>
  <si>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</si>
  <si>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</si>
  <si>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</si>
  <si>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</si>
  <si>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</si>
  <si>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</si>
  <si>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</si>
  <si>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</si>
  <si>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</si>
  <si>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</si>
  <si>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</si>
  <si>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</si>
  <si>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</si>
  <si>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</si>
  <si>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</si>
  <si>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</si>
  <si>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</si>
  <si>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</si>
  <si>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</si>
  <si>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</si>
  <si>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</si>
  <si>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</si>
  <si>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</si>
  <si>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</si>
  <si>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</si>
  <si>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</si>
  <si>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</si>
  <si>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</si>
  <si>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</si>
  <si>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</si>
  <si>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</si>
  <si>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</si>
  <si>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</si>
  <si>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</si>
  <si>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</si>
  <si>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</si>
  <si>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</si>
  <si>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</si>
  <si>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</si>
  <si>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</si>
  <si>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</si>
  <si>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</si>
  <si>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</si>
  <si>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</si>
  <si>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</si>
  <si>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</si>
  <si>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</si>
  <si>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</si>
  <si>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</si>
  <si>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</si>
  <si>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</si>
  <si>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</si>
  <si>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</si>
  <si>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</si>
  <si>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</si>
  <si>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</si>
  <si>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</si>
  <si>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</si>
  <si>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</si>
  <si>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</si>
  <si>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</si>
  <si>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</si>
  <si>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</si>
  <si>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</si>
  <si>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</si>
  <si>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</si>
  <si>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</si>
  <si>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</si>
  <si>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</si>
  <si>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</si>
  <si>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</si>
  <si>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</si>
  <si>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</si>
  <si>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</si>
  <si>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</si>
  <si>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</si>
  <si>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</si>
  <si>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</si>
  <si>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</si>
  <si>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</si>
  <si>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</si>
  <si>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</si>
  <si>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</si>
  <si>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</si>
  <si>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</si>
  <si>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</si>
  <si>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</si>
  <si>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</si>
  <si>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</si>
  <si>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</si>
  <si>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</si>
  <si>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</si>
  <si>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</si>
  <si>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</si>
  <si>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</si>
  <si>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</si>
  <si>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</si>
  <si>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</si>
  <si>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</si>
  <si>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</si>
  <si>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</si>
  <si>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</si>
  <si>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</si>
  <si>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</si>
  <si>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</si>
  <si>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</si>
  <si>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</si>
  <si>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</si>
  <si>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</si>
  <si>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</si>
  <si>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</si>
  <si>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</si>
  <si>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</si>
  <si>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</si>
  <si>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</si>
  <si>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</si>
  <si>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</si>
  <si>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</si>
  <si>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</si>
  <si>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</si>
  <si>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</si>
  <si>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</si>
  <si>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</si>
  <si>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</si>
  <si>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</si>
  <si>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</si>
  <si>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</si>
  <si>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</si>
  <si>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</si>
  <si>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</si>
  <si>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</si>
  <si>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</si>
  <si>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</si>
  <si>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</si>
  <si>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</si>
  <si>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</si>
  <si>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</si>
  <si>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</si>
  <si>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</si>
  <si>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</si>
  <si>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</si>
  <si>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</si>
  <si>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</si>
  <si>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</si>
  <si>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</si>
  <si>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</si>
  <si>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</si>
  <si>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</si>
  <si>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</si>
  <si>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</si>
  <si>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</si>
  <si>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</si>
  <si>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</si>
  <si>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</si>
  <si>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</si>
  <si>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</si>
  <si>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</si>
  <si>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</si>
  <si>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</si>
  <si>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</si>
  <si>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</si>
  <si>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</si>
  <si>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</si>
  <si>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</si>
  <si>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</si>
  <si>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</si>
  <si>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</si>
  <si>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</si>
  <si>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</si>
  <si>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</si>
  <si>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</si>
  <si>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</si>
  <si>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</si>
  <si>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</si>
  <si>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</si>
  <si>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</si>
  <si>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</si>
  <si>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</si>
  <si>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</si>
  <si>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</si>
  <si>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</si>
  <si>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</si>
  <si>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</si>
  <si>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</si>
  <si>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</si>
  <si>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</si>
  <si>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</si>
  <si>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</si>
  <si>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</si>
  <si>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</si>
  <si>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</si>
  <si>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</si>
  <si>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</si>
  <si>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</si>
  <si>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</si>
  <si>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</si>
  <si>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</si>
  <si>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</si>
  <si>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</si>
  <si>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</si>
  <si>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</si>
  <si>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</si>
  <si>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</si>
  <si>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</si>
  <si>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</si>
  <si>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</si>
  <si>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</si>
  <si>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</si>
  <si>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</si>
  <si>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</si>
  <si>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</si>
  <si>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</si>
  <si>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</si>
  <si>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</si>
  <si>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</si>
  <si>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</si>
  <si>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</si>
  <si>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</si>
  <si>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</si>
  <si>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</si>
  <si>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</si>
  <si>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</si>
  <si>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</si>
  <si>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</si>
  <si>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</si>
  <si>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</si>
  <si>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</si>
  <si>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</si>
  <si>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</si>
  <si>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</si>
  <si>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</si>
  <si>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</si>
  <si>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</si>
  <si>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</si>
  <si>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</si>
  <si>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</si>
  <si>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</si>
  <si>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</si>
  <si>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</si>
  <si>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</si>
  <si>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</si>
  <si>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</si>
  <si>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</si>
  <si>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</si>
  <si>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</si>
  <si>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</si>
  <si>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</si>
  <si>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</si>
  <si>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</si>
  <si>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</si>
  <si>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</si>
  <si>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</si>
  <si>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</si>
  <si>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</si>
  <si>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</si>
  <si>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</si>
  <si>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</si>
  <si>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</si>
  <si>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</si>
  <si>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</si>
  <si>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</si>
  <si>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</si>
  <si>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</si>
  <si>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</si>
  <si>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</si>
  <si>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</si>
  <si>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</si>
  <si>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</si>
  <si>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</si>
  <si>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</si>
  <si>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</si>
  <si>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</si>
  <si>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</si>
  <si>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</si>
  <si>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</si>
  <si>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</si>
  <si>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</si>
  <si>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</si>
  <si>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</si>
  <si>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</si>
  <si>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</si>
  <si>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</si>
  <si>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</si>
  <si>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</si>
  <si>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</si>
  <si>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</si>
  <si>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</si>
  <si>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</si>
  <si>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</si>
  <si>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</si>
  <si>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</si>
  <si>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</si>
  <si>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</si>
  <si>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</si>
  <si>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</si>
  <si>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</si>
  <si>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</si>
  <si>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</si>
  <si>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</si>
  <si>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</si>
  <si>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</si>
  <si>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</si>
  <si>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</si>
  <si>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</si>
  <si>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</si>
  <si>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</si>
  <si>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</si>
  <si>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</si>
  <si>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</si>
  <si>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</si>
  <si>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</si>
  <si>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</si>
  <si>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</si>
  <si>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</si>
  <si>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</si>
  <si>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</si>
  <si>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</si>
  <si>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</si>
  <si>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</si>
  <si>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</si>
  <si>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</si>
  <si>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</si>
  <si>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</si>
  <si>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</si>
  <si>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</si>
  <si>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</si>
  <si>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</si>
  <si>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</si>
  <si>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</si>
  <si>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</si>
  <si>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</si>
  <si>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</si>
  <si>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</si>
  <si>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</si>
  <si>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</si>
  <si>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</si>
  <si>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</si>
  <si>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</si>
  <si>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</si>
  <si>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</si>
  <si>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</si>
  <si>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</si>
  <si>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</si>
  <si>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</si>
  <si>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</si>
  <si>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</si>
  <si>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</si>
  <si>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</si>
  <si>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</si>
  <si>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</si>
  <si>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</si>
  <si>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</si>
  <si>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</si>
  <si>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</si>
  <si>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</si>
  <si>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</si>
  <si>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</si>
  <si>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</si>
  <si>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</si>
  <si>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</si>
  <si>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</si>
  <si>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</si>
  <si>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</si>
  <si>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</si>
  <si>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</si>
  <si>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</si>
  <si>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</si>
  <si>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</si>
  <si>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</si>
  <si>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</si>
  <si>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</si>
  <si>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</si>
  <si>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</si>
  <si>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</si>
  <si>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</si>
  <si>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</si>
  <si>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</si>
  <si>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</si>
  <si>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</si>
  <si>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</si>
  <si>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</si>
  <si>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</si>
  <si>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</si>
  <si>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</si>
  <si>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</si>
  <si>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</si>
  <si>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</si>
  <si>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</si>
  <si>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</si>
  <si>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</si>
  <si>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</si>
  <si>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</si>
  <si>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</si>
  <si>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</si>
  <si>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</si>
  <si>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</si>
  <si>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</si>
  <si>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</si>
  <si>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</si>
  <si>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</si>
  <si>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</si>
  <si>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</si>
  <si>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</si>
  <si>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</si>
  <si>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</si>
  <si>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</si>
  <si>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</si>
  <si>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</si>
  <si>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</si>
  <si>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</si>
  <si>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</si>
  <si>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</si>
  <si>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</si>
  <si>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</si>
  <si>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</si>
  <si>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</si>
  <si>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</si>
  <si>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</si>
  <si>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</si>
  <si>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</si>
  <si>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</si>
  <si>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</si>
  <si>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</si>
  <si>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</si>
  <si>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</si>
  <si>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</si>
  <si>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</si>
  <si>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</si>
  <si>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</si>
  <si>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</si>
  <si>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</si>
  <si>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</si>
  <si>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</si>
  <si>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</si>
  <si>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</si>
  <si>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</si>
  <si>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</si>
  <si>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</si>
  <si>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</si>
  <si>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</si>
  <si>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</si>
  <si>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</si>
  <si>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</si>
  <si>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</si>
  <si>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</si>
  <si>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</si>
  <si>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</si>
  <si>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</si>
  <si>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</si>
  <si>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</si>
  <si>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</si>
  <si>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</si>
  <si>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</si>
  <si>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</si>
  <si>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</si>
  <si>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</si>
  <si>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</si>
  <si>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</si>
  <si>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</si>
  <si>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</si>
  <si>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</si>
  <si>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</si>
  <si>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</si>
  <si>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</si>
  <si>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</si>
  <si>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</si>
  <si>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</si>
  <si>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</si>
  <si>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</si>
  <si>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</si>
  <si>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</si>
  <si>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</si>
  <si>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</si>
  <si>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</si>
  <si>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</si>
  <si>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</si>
  <si>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</si>
  <si>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</si>
  <si>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</si>
  <si>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</si>
  <si>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</si>
  <si>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</si>
  <si>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</si>
  <si>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</si>
  <si>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</si>
  <si>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</si>
  <si>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</si>
  <si>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</si>
  <si>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</si>
  <si>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</si>
  <si>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</si>
  <si>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</si>
  <si>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</si>
  <si>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</si>
  <si>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</si>
  <si>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</si>
  <si>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</si>
  <si>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</si>
  <si>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</si>
  <si>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</si>
  <si>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</si>
  <si>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</si>
  <si>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</si>
  <si>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</si>
  <si>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</si>
  <si>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</si>
  <si>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</si>
  <si>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</si>
  <si>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</si>
  <si>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</si>
  <si>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</si>
  <si>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</si>
  <si>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</si>
  <si>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</si>
  <si>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</si>
  <si>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</si>
  <si>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</si>
  <si>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</si>
  <si>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</si>
  <si>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</si>
  <si>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</si>
  <si>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</si>
  <si>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</si>
  <si>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</si>
  <si>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</si>
  <si>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</si>
  <si>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</si>
  <si>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</si>
  <si>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</si>
  <si>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</si>
  <si>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</si>
  <si>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</si>
  <si>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</si>
  <si>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</si>
  <si>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</si>
  <si>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</si>
  <si>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</si>
  <si>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</si>
  <si>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</si>
  <si>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</si>
  <si>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</si>
  <si>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</si>
  <si>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</si>
  <si>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</si>
  <si>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</si>
  <si>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</si>
  <si>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</si>
  <si>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</si>
  <si>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</si>
  <si>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</si>
  <si>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</si>
  <si>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</si>
  <si>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</si>
  <si>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</si>
  <si>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</si>
  <si>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</si>
  <si>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</si>
  <si>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</si>
  <si>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</si>
  <si>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</si>
  <si>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</si>
  <si>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</si>
  <si>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</si>
  <si>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</si>
  <si>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</si>
  <si>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</si>
  <si>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</si>
  <si>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</si>
  <si>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</si>
  <si>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</si>
  <si>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</si>
  <si>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</si>
  <si>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</si>
  <si>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</si>
  <si>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</si>
  <si>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</si>
  <si>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</si>
  <si>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</si>
  <si>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</si>
  <si>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</si>
  <si>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</si>
  <si>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</si>
  <si>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</si>
  <si>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</si>
  <si>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</si>
  <si>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</si>
  <si>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</si>
  <si>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</si>
  <si>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</si>
  <si>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</si>
  <si>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</si>
  <si>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</si>
  <si>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</si>
  <si>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</si>
  <si>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</si>
  <si>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</si>
  <si>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</si>
  <si>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</si>
  <si>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</si>
  <si>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</si>
  <si>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</si>
  <si>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</si>
  <si>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</si>
  <si>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</si>
  <si>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</si>
  <si>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</si>
  <si>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</si>
  <si>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</si>
  <si>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</si>
  <si>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</si>
  <si>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</si>
  <si>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</si>
  <si>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</si>
  <si>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</si>
  <si>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</si>
  <si>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</si>
  <si>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</si>
  <si>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</si>
  <si>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</si>
  <si>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</si>
  <si>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</si>
  <si>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</si>
  <si>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</si>
  <si>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</si>
  <si>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</si>
  <si>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</si>
  <si>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</si>
  <si>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</si>
  <si>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</si>
  <si>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</si>
  <si>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</si>
  <si>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</si>
  <si>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</si>
  <si>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</si>
  <si>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</si>
  <si>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</si>
  <si>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</si>
  <si>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</si>
  <si>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</si>
  <si>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</si>
  <si>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</si>
  <si>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</si>
  <si>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</si>
  <si>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</si>
  <si>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</si>
  <si>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</si>
  <si>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</si>
  <si>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</si>
  <si>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</si>
  <si>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</si>
  <si>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</si>
  <si>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</si>
  <si>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</si>
  <si>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</si>
  <si>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</si>
  <si>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</si>
  <si>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</si>
  <si>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</si>
  <si>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</si>
  <si>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</si>
  <si>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</si>
  <si>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</si>
  <si>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</si>
  <si>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</si>
  <si>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</si>
  <si>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</si>
  <si>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</si>
  <si>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</si>
  <si>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</si>
  <si>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</si>
  <si>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</si>
  <si>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</si>
  <si>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</si>
  <si>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</si>
  <si>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</si>
  <si>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</si>
  <si>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</si>
  <si>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</si>
  <si>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</si>
  <si>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</si>
  <si>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</si>
  <si>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</si>
  <si>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</si>
  <si>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</si>
  <si>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</si>
  <si>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</si>
  <si>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</si>
  <si>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</si>
  <si>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</si>
  <si>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</si>
  <si>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</si>
  <si>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</si>
  <si>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</si>
  <si>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</si>
  <si>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</si>
  <si>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</si>
  <si>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</si>
  <si>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</si>
  <si>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</si>
  <si>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</si>
  <si>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</si>
  <si>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</si>
  <si>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</si>
  <si>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</si>
  <si>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</si>
  <si>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</si>
  <si>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</si>
  <si>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</si>
  <si>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</si>
  <si>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</si>
  <si>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</si>
  <si>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</si>
  <si>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</si>
  <si>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</si>
  <si>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</si>
  <si>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</si>
  <si>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</si>
  <si>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</si>
  <si>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</si>
  <si>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</si>
  <si>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</si>
  <si>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</si>
  <si>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</si>
  <si>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</si>
  <si>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</si>
  <si>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</si>
  <si>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</si>
  <si>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</si>
  <si>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</si>
  <si>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</si>
  <si>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</si>
  <si>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</si>
  <si>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</si>
  <si>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</si>
  <si>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</si>
  <si>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</si>
  <si>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</si>
  <si>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</si>
  <si>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</si>
  <si>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</si>
  <si>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</si>
  <si>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</si>
  <si>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</si>
  <si>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</si>
  <si>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</si>
  <si>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</si>
  <si>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</si>
  <si>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</si>
  <si>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</si>
  <si>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</si>
  <si>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</si>
  <si>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</si>
  <si>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</si>
  <si>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</si>
  <si>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</si>
  <si>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</si>
  <si>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</si>
  <si>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</si>
  <si>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</si>
  <si>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</si>
  <si>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</si>
  <si>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</si>
  <si>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</si>
  <si>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</si>
  <si>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</si>
  <si>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</si>
  <si>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</si>
  <si>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</si>
  <si>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</si>
  <si>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</si>
  <si>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</si>
  <si>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</si>
  <si>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</si>
  <si>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</si>
  <si>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</si>
  <si>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</si>
  <si>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</si>
  <si>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</si>
  <si>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</si>
  <si>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</si>
  <si>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</si>
  <si>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</si>
  <si>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</si>
  <si>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</si>
  <si>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</si>
  <si>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</si>
  <si>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</si>
  <si>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</si>
  <si>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</si>
  <si>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</si>
  <si>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</si>
  <si>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</si>
  <si>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</si>
  <si>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</si>
  <si>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</si>
  <si>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</si>
  <si>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</si>
  <si>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</si>
  <si>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</si>
  <si>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</si>
  <si>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</si>
  <si>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</si>
  <si>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</si>
  <si>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</si>
  <si>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</si>
  <si>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</si>
  <si>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</si>
  <si>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</si>
  <si>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</si>
  <si>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</si>
  <si>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</si>
  <si>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</si>
  <si>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</si>
  <si>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</si>
  <si>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</si>
  <si>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</si>
  <si>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</si>
  <si>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</si>
  <si>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</si>
  <si>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</si>
  <si>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</si>
  <si>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</si>
  <si>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</si>
  <si>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</si>
  <si>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</si>
  <si>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</si>
  <si>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</si>
  <si>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</si>
  <si>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</si>
  <si>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</si>
  <si>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</si>
  <si>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</si>
  <si>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</si>
  <si>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</si>
  <si>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</si>
  <si>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</si>
  <si>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</si>
  <si>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</si>
  <si>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</si>
  <si>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</si>
  <si>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</si>
  <si>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</si>
  <si>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</si>
  <si>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</si>
  <si>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</si>
  <si>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</si>
  <si>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</si>
  <si>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</si>
  <si>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</si>
  <si>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</si>
  <si>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</si>
  <si>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</si>
  <si>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</si>
  <si>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</si>
  <si>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</si>
  <si>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</si>
  <si>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</si>
  <si>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</si>
  <si>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</si>
  <si>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</si>
  <si>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</si>
  <si>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</si>
  <si>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</si>
  <si>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</si>
  <si>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</si>
  <si>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</si>
  <si>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</si>
  <si>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</si>
  <si>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</si>
  <si>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</si>
  <si>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</si>
  <si>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</si>
  <si>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</si>
  <si>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</si>
  <si>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</si>
  <si>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</si>
  <si>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</si>
  <si>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</si>
  <si>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</si>
  <si>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</si>
  <si>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</si>
  <si>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</si>
  <si>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</si>
  <si>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</si>
  <si>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</si>
  <si>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</si>
  <si>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</si>
  <si>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</si>
  <si>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</si>
  <si>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</si>
  <si>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</si>
  <si>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</si>
  <si>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</si>
  <si>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</si>
  <si>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</si>
  <si>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</si>
  <si>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</si>
  <si>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</si>
  <si>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</si>
  <si>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</si>
  <si>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</si>
  <si>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</si>
  <si>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</si>
  <si>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</si>
  <si>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</si>
  <si>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</si>
  <si>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</si>
  <si>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</si>
  <si>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</si>
  <si>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</si>
  <si>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</si>
  <si>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</si>
  <si>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</si>
  <si>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</si>
  <si>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</si>
  <si>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</si>
  <si>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</si>
  <si>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</si>
  <si>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</si>
  <si>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</si>
  <si>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</si>
  <si>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</si>
  <si>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</si>
  <si>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</si>
  <si>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</si>
  <si>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</si>
  <si>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</si>
  <si>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</si>
  <si>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</si>
  <si>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</si>
  <si>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</si>
  <si>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</si>
  <si>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</si>
  <si>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</si>
  <si>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</si>
  <si>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</si>
  <si>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</si>
  <si>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</si>
  <si>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</si>
  <si>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</si>
  <si>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</si>
  <si>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</si>
  <si>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</si>
  <si>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</si>
  <si>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</si>
  <si>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</si>
  <si>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</si>
  <si>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</si>
  <si>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</si>
  <si>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</si>
  <si>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</si>
  <si>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</si>
  <si>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</si>
  <si>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</si>
  <si>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</si>
  <si>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</si>
  <si>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</si>
  <si>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</si>
  <si>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</si>
  <si>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</si>
  <si>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</si>
  <si>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</si>
  <si>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</si>
  <si>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</si>
  <si>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</si>
  <si>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</si>
  <si>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</si>
  <si>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</si>
  <si>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</si>
  <si>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</si>
  <si>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</si>
  <si>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</si>
  <si>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</si>
  <si>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</si>
  <si>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</si>
  <si>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</si>
  <si>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</si>
  <si>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</si>
  <si>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</si>
  <si>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</si>
  <si>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</si>
  <si>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</si>
  <si>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</si>
  <si>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</si>
  <si>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</si>
  <si>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</si>
  <si>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</si>
  <si>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</si>
  <si>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</si>
  <si>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</si>
  <si>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</si>
  <si>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</si>
  <si>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</si>
  <si>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</si>
  <si>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</si>
  <si>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</si>
  <si>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</si>
  <si>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</si>
  <si>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</si>
  <si>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</si>
  <si>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</si>
  <si>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</si>
  <si>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</si>
  <si>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</si>
  <si>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</si>
  <si>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</si>
  <si>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</si>
  <si>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</si>
  <si>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</si>
  <si>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</si>
  <si>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</si>
  <si>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</si>
  <si>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</si>
  <si>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</si>
  <si>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</si>
  <si>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</si>
  <si>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</si>
  <si>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</si>
  <si>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</si>
  <si>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</si>
  <si>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</si>
  <si>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</si>
  <si>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</si>
  <si>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</si>
  <si>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</si>
  <si>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</si>
  <si>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</si>
  <si>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</si>
  <si>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</si>
  <si>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</si>
  <si>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</si>
  <si>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</si>
  <si>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</si>
  <si>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</si>
  <si>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</si>
  <si>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</si>
  <si>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</si>
  <si>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</si>
  <si>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</si>
  <si>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</si>
  <si>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</si>
  <si>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</si>
  <si>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</si>
  <si>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</si>
  <si>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</si>
  <si>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</si>
  <si>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</si>
  <si>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</si>
  <si>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</si>
  <si>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</si>
  <si>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</si>
  <si>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</si>
  <si>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</si>
  <si>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</si>
  <si>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</si>
  <si>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</si>
  <si>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</si>
  <si>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</si>
  <si>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</si>
  <si>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</si>
  <si>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</si>
  <si>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</si>
  <si>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</si>
  <si>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</si>
  <si>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</si>
  <si>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</si>
  <si>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</si>
  <si>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</si>
  <si>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</si>
  <si>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</si>
  <si>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</si>
  <si>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</si>
  <si>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</si>
  <si>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</si>
  <si>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</si>
  <si>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</si>
  <si>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</si>
  <si>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</si>
  <si>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</si>
  <si>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</si>
  <si>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</si>
  <si>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</si>
  <si>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</si>
  <si>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</si>
  <si>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</si>
  <si>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</si>
  <si>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</si>
  <si>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</si>
  <si>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</si>
  <si>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</si>
  <si>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</si>
  <si>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</si>
  <si>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</si>
  <si>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</si>
  <si>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</si>
  <si>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</si>
  <si>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</si>
  <si>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</si>
  <si>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</si>
  <si>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</si>
  <si>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</si>
  <si>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</si>
  <si>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</si>
  <si>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</si>
  <si>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</si>
  <si>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</si>
  <si>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</si>
  <si>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</si>
  <si>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</si>
  <si>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</si>
  <si>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</si>
  <si>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</si>
  <si>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</si>
  <si>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</si>
  <si>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</si>
  <si>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</si>
  <si>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</si>
  <si>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</si>
  <si>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</si>
  <si>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</si>
  <si>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</si>
  <si>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</si>
  <si>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</si>
  <si>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</si>
  <si>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</si>
  <si>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</si>
  <si>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</si>
  <si>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</si>
  <si>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</si>
  <si>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</si>
  <si>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</si>
  <si>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</si>
  <si>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</si>
  <si>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</si>
  <si>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</si>
  <si>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</si>
  <si>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</si>
  <si>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</si>
  <si>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</si>
  <si>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</si>
  <si>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</si>
  <si>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</si>
  <si>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</si>
  <si>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</si>
  <si>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</si>
  <si>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</si>
  <si>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</si>
  <si>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</si>
  <si>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</si>
  <si>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</si>
  <si>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</si>
  <si>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</si>
  <si>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</si>
  <si>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</si>
  <si>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</si>
  <si>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</si>
  <si>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</si>
  <si>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</si>
  <si>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</si>
  <si>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</si>
  <si>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</si>
  <si>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</si>
  <si>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</si>
  <si>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</si>
  <si>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</si>
  <si>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</si>
  <si>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</si>
  <si>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</si>
  <si>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</si>
  <si>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</si>
  <si>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</si>
  <si>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</si>
  <si>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</si>
  <si>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</si>
  <si>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</si>
  <si>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</si>
  <si>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</si>
  <si>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</si>
  <si>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</si>
  <si>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</si>
  <si>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</si>
  <si>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</si>
  <si>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</si>
  <si>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</si>
  <si>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</si>
  <si>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</si>
  <si>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</si>
  <si>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</si>
  <si>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</si>
  <si>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</si>
  <si>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</si>
  <si>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</si>
  <si>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</si>
  <si>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</si>
  <si>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</si>
  <si>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</si>
  <si>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</si>
  <si>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</si>
  <si>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</si>
  <si>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</si>
  <si>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</si>
  <si>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</si>
  <si>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</si>
  <si>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</si>
  <si>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</si>
  <si>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</si>
  <si>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</si>
  <si>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</si>
  <si>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</si>
  <si>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</si>
  <si>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</si>
  <si>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</si>
  <si>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</si>
  <si>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</si>
  <si>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</si>
  <si>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</si>
  <si>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</si>
  <si>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</si>
  <si>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</si>
  <si>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</si>
  <si>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</si>
  <si>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</si>
  <si>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</si>
  <si>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</si>
  <si>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</si>
  <si>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</si>
  <si>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</si>
  <si>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</si>
  <si>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</si>
  <si>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</si>
  <si>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</si>
  <si>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</si>
  <si>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</si>
  <si>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</si>
  <si>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</si>
  <si>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</si>
  <si>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</si>
  <si>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</si>
  <si>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</si>
  <si>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</si>
  <si>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</si>
  <si>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</si>
  <si>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</si>
  <si>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</si>
  <si>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</si>
  <si>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</si>
  <si>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</si>
  <si>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</si>
  <si>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</si>
  <si>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</si>
  <si>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</si>
  <si>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</si>
  <si>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</si>
  <si>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</si>
  <si>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</si>
  <si>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</si>
  <si>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</si>
  <si>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</si>
  <si>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</si>
  <si>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</si>
  <si>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</si>
  <si>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</si>
  <si>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</si>
  <si>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</si>
  <si>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</si>
  <si>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</si>
  <si>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</si>
  <si>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</si>
  <si>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</si>
  <si>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</si>
  <si>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</si>
  <si>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</si>
  <si>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</si>
  <si>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</si>
  <si>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</si>
  <si>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</si>
  <si>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</si>
  <si>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</si>
  <si>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</si>
  <si>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</si>
  <si>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</si>
  <si>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</si>
  <si>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</si>
  <si>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</si>
  <si>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</si>
  <si>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</si>
  <si>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</si>
  <si>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</si>
  <si>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</si>
  <si>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</si>
  <si>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</si>
  <si>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</si>
  <si>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</si>
  <si>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</si>
  <si>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</si>
  <si>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</si>
  <si>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</si>
  <si>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</si>
  <si>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</si>
  <si>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</si>
  <si>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</si>
  <si>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</si>
  <si>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</si>
  <si>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</si>
  <si>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</si>
  <si>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</si>
  <si>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</si>
  <si>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</si>
  <si>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</si>
  <si>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</si>
  <si>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</si>
  <si>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</si>
  <si>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</si>
  <si>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</si>
  <si>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</si>
  <si>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</si>
  <si>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</si>
  <si>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</si>
  <si>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</si>
  <si>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</si>
  <si>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</si>
  <si>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</si>
  <si>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</si>
  <si>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</si>
  <si>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</si>
  <si>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</si>
  <si>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</si>
  <si>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</si>
  <si>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</si>
  <si>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</si>
  <si>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</si>
  <si>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</si>
  <si>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</si>
  <si>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</si>
  <si>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</si>
  <si>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</si>
  <si>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</si>
  <si>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</si>
  <si>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</si>
  <si>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</si>
  <si>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</si>
  <si>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</si>
  <si>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</si>
  <si>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</si>
  <si>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</si>
  <si>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</si>
  <si>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</si>
  <si>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</si>
  <si>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</si>
  <si>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</si>
  <si>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</si>
  <si>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</si>
  <si>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</si>
  <si>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</si>
  <si>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</si>
  <si>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</si>
  <si>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</si>
  <si>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</si>
  <si>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</si>
  <si>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</si>
  <si>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</si>
  <si>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</si>
  <si>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</si>
  <si>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</si>
  <si>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</si>
  <si>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</si>
  <si>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</si>
  <si>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</si>
  <si>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</si>
  <si>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</si>
  <si>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</si>
  <si>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</si>
  <si>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</si>
  <si>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</si>
  <si>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</si>
  <si>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</si>
  <si>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</si>
  <si>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</si>
  <si>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</si>
  <si>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</si>
  <si>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</si>
  <si>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</si>
  <si>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</si>
  <si>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</si>
  <si>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</si>
  <si>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</si>
  <si>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</si>
  <si>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</si>
  <si>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</si>
  <si>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</si>
  <si>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</si>
  <si>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</si>
  <si>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</si>
  <si>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</si>
  <si>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</si>
  <si>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</si>
  <si>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</si>
  <si>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</si>
  <si>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</si>
  <si>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</si>
  <si>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</si>
  <si>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</si>
  <si>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</si>
  <si>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</si>
  <si>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</si>
  <si>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</si>
  <si>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</si>
  <si>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</si>
  <si>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</si>
  <si>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</si>
  <si>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</si>
  <si>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</si>
  <si>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</si>
  <si>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</si>
  <si>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</si>
  <si>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</si>
  <si>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</si>
  <si>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</si>
  <si>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</si>
  <si>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</si>
  <si>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</si>
  <si>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</si>
  <si>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</si>
  <si>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</si>
  <si>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</si>
  <si>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</si>
  <si>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</si>
  <si>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</si>
  <si>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</si>
  <si>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</si>
  <si>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</si>
  <si>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</si>
  <si>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</si>
  <si>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</si>
  <si>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</si>
  <si>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</si>
  <si>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</si>
  <si>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</si>
  <si>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</si>
  <si>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</si>
  <si>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</si>
  <si>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</si>
  <si>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</si>
  <si>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</si>
  <si>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</si>
  <si>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</si>
  <si>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</si>
  <si>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</si>
  <si>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</si>
  <si>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</si>
  <si>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</si>
  <si>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</si>
  <si>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</si>
  <si>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</si>
  <si>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</si>
  <si>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</si>
  <si>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</si>
  <si>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</si>
  <si>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</si>
  <si>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</si>
  <si>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</si>
  <si>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</si>
  <si>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</si>
  <si>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</si>
  <si>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</si>
  <si>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</si>
  <si>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</si>
  <si>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</si>
  <si>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</si>
  <si>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</si>
  <si>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</si>
  <si>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</si>
  <si>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</si>
  <si>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</si>
  <si>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</si>
  <si>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</si>
  <si>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</si>
  <si>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</si>
  <si>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</si>
  <si>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</si>
  <si>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</si>
  <si>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</si>
  <si>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</si>
  <si>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</si>
  <si>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</si>
  <si>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</si>
  <si>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</si>
  <si>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</si>
  <si>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</si>
  <si>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</si>
  <si>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</si>
  <si>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</si>
  <si>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</si>
  <si>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</si>
  <si>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</si>
  <si>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</si>
  <si>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</si>
  <si>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</si>
  <si>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</si>
  <si>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</si>
  <si>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</si>
  <si>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</si>
  <si>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</si>
  <si>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</si>
  <si>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</si>
  <si>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</si>
  <si>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</si>
  <si>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</si>
  <si>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</si>
  <si>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</si>
  <si>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</si>
  <si>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</si>
  <si>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</si>
  <si>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</si>
  <si>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</si>
  <si>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</si>
  <si>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</si>
  <si>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</si>
  <si>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</si>
  <si>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</si>
  <si>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</si>
  <si>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</si>
  <si>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</si>
  <si>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</si>
  <si>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</si>
  <si>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</si>
  <si>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</si>
  <si>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</si>
  <si>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</si>
  <si>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</si>
  <si>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</si>
  <si>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</si>
  <si>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</si>
  <si>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</si>
  <si>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</si>
  <si>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</si>
  <si>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</si>
  <si>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</si>
  <si>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</si>
  <si>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</si>
  <si>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</si>
  <si>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</si>
  <si>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</si>
  <si>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</si>
  <si>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</si>
  <si>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</si>
  <si>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</si>
  <si>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</si>
  <si>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</si>
  <si>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</si>
  <si>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</si>
  <si>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</si>
  <si>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</si>
  <si>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</si>
  <si>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</si>
  <si>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</si>
  <si>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</si>
  <si>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</si>
  <si>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</si>
  <si>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</si>
  <si>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</si>
  <si>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</si>
  <si>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</si>
  <si>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</si>
  <si>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</si>
  <si>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</si>
  <si>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</si>
  <si>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</si>
  <si>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</si>
  <si>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</si>
  <si>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</si>
  <si>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</si>
  <si>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</si>
  <si>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</si>
  <si>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</si>
  <si>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</si>
  <si>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</si>
  <si>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</si>
  <si>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</si>
  <si>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</si>
  <si>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</si>
  <si>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</si>
  <si>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</si>
  <si>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</si>
  <si>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</si>
  <si>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</si>
  <si>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</si>
  <si>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</si>
  <si>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</si>
  <si>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</si>
  <si>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</si>
  <si>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</si>
  <si>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</si>
  <si>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</si>
  <si>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</si>
  <si>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</si>
  <si>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</si>
  <si>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</si>
  <si>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</si>
  <si>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</si>
  <si>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</si>
  <si>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</si>
  <si>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</si>
  <si>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</si>
  <si>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</si>
  <si>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</si>
  <si>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</si>
  <si>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</si>
  <si>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</si>
  <si>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</si>
  <si>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</si>
  <si>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</si>
  <si>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</si>
  <si>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</si>
  <si>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</si>
  <si>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</si>
  <si>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</si>
  <si>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</si>
  <si>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</si>
  <si>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</si>
  <si>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</si>
  <si>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</si>
  <si>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</si>
  <si>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</si>
  <si>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</si>
  <si>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</si>
  <si>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</si>
  <si>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</si>
  <si>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</si>
  <si>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</si>
  <si>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</si>
  <si>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</si>
  <si>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</si>
  <si>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</si>
  <si>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</si>
  <si>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</si>
  <si>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</si>
  <si>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</si>
  <si>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</si>
  <si>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</si>
  <si>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</si>
  <si>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</si>
  <si>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</si>
  <si>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</si>
  <si>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</si>
  <si>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</si>
  <si>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</si>
  <si>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</si>
  <si>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</si>
  <si>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</si>
  <si>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</si>
  <si>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</si>
  <si>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</si>
  <si>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</si>
  <si>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</si>
  <si>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</si>
  <si>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</si>
  <si>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</si>
  <si>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</si>
  <si>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</si>
  <si>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</si>
  <si>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</si>
  <si>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</si>
  <si>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</si>
  <si>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</si>
  <si>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</si>
  <si>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</si>
  <si>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</si>
  <si>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</si>
  <si>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</si>
  <si>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</si>
  <si>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</si>
  <si>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</si>
  <si>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</si>
  <si>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</si>
  <si>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</si>
  <si>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</si>
  <si>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</si>
  <si>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</si>
  <si>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</si>
  <si>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</si>
  <si>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</si>
  <si>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</si>
  <si>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</si>
  <si>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</si>
  <si>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</si>
  <si>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</si>
  <si>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</si>
  <si>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</si>
  <si>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</si>
  <si>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</si>
  <si>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</si>
  <si>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</si>
  <si>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</si>
  <si>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</si>
  <si>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</si>
  <si>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</si>
  <si>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</si>
  <si>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</si>
  <si>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</si>
  <si>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</si>
  <si>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</si>
  <si>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</si>
  <si>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</si>
  <si>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</si>
  <si>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</si>
  <si>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</si>
  <si>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</si>
  <si>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</si>
  <si>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</si>
  <si>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</si>
  <si>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</si>
  <si>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</si>
  <si>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</si>
  <si>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</si>
  <si>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</si>
  <si>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</si>
  <si>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</si>
  <si>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</si>
  <si>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</si>
  <si>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</si>
  <si>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</si>
  <si>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</si>
  <si>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</si>
  <si>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</si>
  <si>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</si>
  <si>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</si>
  <si>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</si>
  <si>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</si>
  <si>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</si>
  <si>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</si>
  <si>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</si>
  <si>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</si>
  <si>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</si>
  <si>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</si>
  <si>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</si>
  <si>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</si>
  <si>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</si>
  <si>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</si>
  <si>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</si>
  <si>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</si>
  <si>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</si>
  <si>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</si>
  <si>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</si>
  <si>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</si>
  <si>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</si>
  <si>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</si>
  <si>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</si>
  <si>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</si>
  <si>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</si>
  <si>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</si>
  <si>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</si>
  <si>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</si>
  <si>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</si>
  <si>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</si>
  <si>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</si>
  <si>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</si>
  <si>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</si>
  <si>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</si>
  <si>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</si>
  <si>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</si>
  <si>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</si>
  <si>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</si>
  <si>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</si>
  <si>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</si>
  <si>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</si>
  <si>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</si>
  <si>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</si>
  <si>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</si>
  <si>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</si>
  <si>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</si>
  <si>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</si>
  <si>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</si>
  <si>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</si>
  <si>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</si>
  <si>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</si>
  <si>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</si>
  <si>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</si>
  <si>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</si>
  <si>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</si>
  <si>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</si>
  <si>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</si>
  <si>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</si>
  <si>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</si>
  <si>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</si>
  <si>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</si>
  <si>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</si>
  <si>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</si>
  <si>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</si>
  <si>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</si>
  <si>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</si>
  <si>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</si>
  <si>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</si>
  <si>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</si>
  <si>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</si>
  <si>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</si>
  <si>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</si>
  <si>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</si>
  <si>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</si>
  <si>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</si>
  <si>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</si>
  <si>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</si>
  <si>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</si>
  <si>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</si>
  <si>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</si>
  <si>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</si>
  <si>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</si>
  <si>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</si>
  <si>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</si>
  <si>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</si>
  <si>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</si>
  <si>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</si>
  <si>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</si>
  <si>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</si>
  <si>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</si>
  <si>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</si>
  <si>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</si>
  <si>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</si>
  <si>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</si>
  <si>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</si>
  <si>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</si>
  <si>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</si>
  <si>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</si>
  <si>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</si>
  <si>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</si>
  <si>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</si>
  <si>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</si>
  <si>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</si>
  <si>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</si>
  <si>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</si>
  <si>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</si>
  <si>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</si>
  <si>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</si>
  <si>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</si>
  <si>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</si>
  <si>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</si>
  <si>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</si>
  <si>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</si>
  <si>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</si>
  <si>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</si>
  <si>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</si>
  <si>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</si>
  <si>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</si>
  <si>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</si>
  <si>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</si>
  <si>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</si>
  <si>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</si>
  <si>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</si>
  <si>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</si>
  <si>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</si>
  <si>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</si>
  <si>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</si>
  <si>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</si>
  <si>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</si>
  <si>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</si>
  <si>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</si>
  <si>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</si>
  <si>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</si>
  <si>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</si>
  <si>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</si>
  <si>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</si>
  <si>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</si>
  <si>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</si>
  <si>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</si>
  <si>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</si>
  <si>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</si>
  <si>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</si>
  <si>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</si>
  <si>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</si>
  <si>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</si>
  <si>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</si>
  <si>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</si>
  <si>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</si>
  <si>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</si>
  <si>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</si>
  <si>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</si>
  <si>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</si>
  <si>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</si>
  <si>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</si>
  <si>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</si>
  <si>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</si>
  <si>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</si>
  <si>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</si>
  <si>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</si>
  <si>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</si>
  <si>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</si>
  <si>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</si>
  <si>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</si>
  <si>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</si>
  <si>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</si>
  <si>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</si>
  <si>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</si>
  <si>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</si>
  <si>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</si>
  <si>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</si>
  <si>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</si>
  <si>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</si>
  <si>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</si>
  <si>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</si>
  <si>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</si>
  <si>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</si>
  <si>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</si>
  <si>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</si>
  <si>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</si>
  <si>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</si>
  <si>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</si>
  <si>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</si>
  <si>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</si>
  <si>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</si>
  <si>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</si>
  <si>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</si>
  <si>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</si>
  <si>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</si>
  <si>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</si>
  <si>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</si>
  <si>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</si>
  <si>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</si>
  <si>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</si>
  <si>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</si>
  <si>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</si>
  <si>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</si>
  <si>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</si>
  <si>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</si>
  <si>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</si>
  <si>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</si>
  <si>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</si>
  <si>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</si>
  <si>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</si>
  <si>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</si>
  <si>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</si>
  <si>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</si>
  <si>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</si>
  <si>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</si>
  <si>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</si>
  <si>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</si>
  <si>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</si>
  <si>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</si>
  <si>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</si>
  <si>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</si>
  <si>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</si>
  <si>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</si>
  <si>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</si>
  <si>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</si>
  <si>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</si>
  <si>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</si>
  <si>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</si>
  <si>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</si>
  <si>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</si>
  <si>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</si>
  <si>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</si>
  <si>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</si>
  <si>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</si>
  <si>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</si>
  <si>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</si>
  <si>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</si>
  <si>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</si>
  <si>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</si>
  <si>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</si>
  <si>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</si>
  <si>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</si>
  <si>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</si>
  <si>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</si>
  <si>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</si>
  <si>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</si>
  <si>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</si>
  <si>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</si>
  <si>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</si>
  <si>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</si>
  <si>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</si>
  <si>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</si>
  <si>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</si>
  <si>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</si>
  <si>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</si>
  <si>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</si>
  <si>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</si>
  <si>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</si>
  <si>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</si>
  <si>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</si>
  <si>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</si>
  <si>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</si>
  <si>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</si>
  <si>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</si>
  <si>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</si>
  <si>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</si>
  <si>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</si>
  <si>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</si>
  <si>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</si>
  <si>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</si>
  <si>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</si>
  <si>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</si>
  <si>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</si>
  <si>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</si>
  <si>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</si>
  <si>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</si>
  <si>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</si>
  <si>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</si>
  <si>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</si>
  <si>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</si>
  <si>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</si>
  <si>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</si>
  <si>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</si>
  <si>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</si>
  <si>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</si>
  <si>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</si>
  <si>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</si>
  <si>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</si>
  <si>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</si>
  <si>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</si>
  <si>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</si>
  <si>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</si>
  <si>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</si>
  <si>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</si>
  <si>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</si>
  <si>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</si>
  <si>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</si>
  <si>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</si>
  <si>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</si>
  <si>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</si>
  <si>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</si>
  <si>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</si>
  <si>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</si>
  <si>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</si>
  <si>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</si>
  <si>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</si>
  <si>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</si>
  <si>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</si>
  <si>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</si>
  <si>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</si>
  <si>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</si>
  <si>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</si>
  <si>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</si>
  <si>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</si>
  <si>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</si>
  <si>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</si>
  <si>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</si>
  <si>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</si>
  <si>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</si>
  <si>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</si>
  <si>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</si>
  <si>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</si>
  <si>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</si>
  <si>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</si>
  <si>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</si>
  <si>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</si>
  <si>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</si>
  <si>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</si>
  <si>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</si>
  <si>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</si>
  <si>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</si>
  <si>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</si>
  <si>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</si>
  <si>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</si>
  <si>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</si>
  <si>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</si>
  <si>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</si>
  <si>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</si>
  <si>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</si>
  <si>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</si>
  <si>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</si>
  <si>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</si>
  <si>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</si>
  <si>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</si>
  <si>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</si>
  <si>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</si>
  <si>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</si>
  <si>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</si>
  <si>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</si>
  <si>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</si>
  <si>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</si>
  <si>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</si>
  <si>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</si>
  <si>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</si>
  <si>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</si>
  <si>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</si>
  <si>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</si>
  <si>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</si>
  <si>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</si>
  <si>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</si>
  <si>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</si>
  <si>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</si>
  <si>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</si>
  <si>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</si>
  <si>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</si>
  <si>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</si>
  <si>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</si>
  <si>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</si>
  <si>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</si>
  <si>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</si>
  <si>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</si>
  <si>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</si>
  <si>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</si>
  <si>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</si>
  <si>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</si>
  <si>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</si>
  <si>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</si>
  <si>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</si>
  <si>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</si>
  <si>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</si>
  <si>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</si>
  <si>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</si>
  <si>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</si>
  <si>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</si>
  <si>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</si>
  <si>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</si>
  <si>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</si>
  <si>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</si>
  <si>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</si>
  <si>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</si>
  <si>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</si>
  <si>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</si>
  <si>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</si>
  <si>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</si>
  <si>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</si>
  <si>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</si>
  <si>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</si>
  <si>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</si>
  <si>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</si>
  <si>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</si>
  <si>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</si>
  <si>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</si>
  <si>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</si>
  <si>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</si>
  <si>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</si>
  <si>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</si>
  <si>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</si>
  <si>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</si>
  <si>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</si>
  <si>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</si>
  <si>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</si>
  <si>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</si>
  <si>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</si>
  <si>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</si>
  <si>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</si>
  <si>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</si>
  <si>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</si>
  <si>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</si>
  <si>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</si>
  <si>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</si>
  <si>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</si>
  <si>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</si>
  <si>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</si>
  <si>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</si>
  <si>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</si>
  <si>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</si>
  <si>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</si>
  <si>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</si>
  <si>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</si>
  <si>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</si>
  <si>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</si>
  <si>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</si>
  <si>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</si>
  <si>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</si>
  <si>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</si>
  <si>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</si>
  <si>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</si>
  <si>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</si>
  <si>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</si>
  <si>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</si>
  <si>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</si>
  <si>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</si>
  <si>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</si>
  <si>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</si>
  <si>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</si>
  <si>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</si>
  <si>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</si>
  <si>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</si>
  <si>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</si>
  <si>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</si>
  <si>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</si>
  <si>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</si>
  <si>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</si>
  <si>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</si>
  <si>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</si>
  <si>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</si>
  <si>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</si>
  <si>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</si>
  <si>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</si>
  <si>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</si>
  <si>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</si>
  <si>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</si>
  <si>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</si>
  <si>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</si>
  <si>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</si>
  <si>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</si>
  <si>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</si>
  <si>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</si>
  <si>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</si>
  <si>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</si>
  <si>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</si>
  <si>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</si>
  <si>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</si>
  <si>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</si>
  <si>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</si>
  <si>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</si>
  <si>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</si>
  <si>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</si>
  <si>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</si>
  <si>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</si>
  <si>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</si>
  <si>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</si>
  <si>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</si>
  <si>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</si>
  <si>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</si>
  <si>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</si>
  <si>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</si>
  <si>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</si>
  <si>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</si>
  <si>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</si>
  <si>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</si>
  <si>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</si>
  <si>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</si>
  <si>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</si>
  <si>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</si>
  <si>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</si>
  <si>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</si>
  <si>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</si>
  <si>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</si>
  <si>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</si>
  <si>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</si>
  <si>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</si>
  <si>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</si>
  <si>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</si>
  <si>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</si>
  <si>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</si>
  <si>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</si>
  <si>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</si>
  <si>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</si>
  <si>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</si>
  <si>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</si>
  <si>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</si>
  <si>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</si>
  <si>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</si>
  <si>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</si>
  <si>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</si>
  <si>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</si>
  <si>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</si>
  <si>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</si>
  <si>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</si>
  <si>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</si>
  <si>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</si>
  <si>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</si>
  <si>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</si>
  <si>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</si>
  <si>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</si>
  <si>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</si>
  <si>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</si>
  <si>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</si>
  <si>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</si>
  <si>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</si>
  <si>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</si>
  <si>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</si>
  <si>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</si>
  <si>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</si>
  <si>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</si>
  <si>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</si>
  <si>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</si>
  <si>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</si>
  <si>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</si>
  <si>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</si>
  <si>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</si>
  <si>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</si>
  <si>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</si>
  <si>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</si>
  <si>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</si>
  <si>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</si>
  <si>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</si>
  <si>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</si>
  <si>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</si>
  <si>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</si>
  <si>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</si>
  <si>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</si>
  <si>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</si>
  <si>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</si>
  <si>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</si>
  <si>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</si>
  <si>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</si>
  <si>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</si>
  <si>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</si>
  <si>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</si>
  <si>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</si>
  <si>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</si>
  <si>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</si>
  <si>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</si>
  <si>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</si>
  <si>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</si>
  <si>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</si>
  <si>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</si>
  <si>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</si>
  <si>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</si>
  <si>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</si>
  <si>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</si>
  <si>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</si>
  <si>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</si>
  <si>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</si>
  <si>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</si>
  <si>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</si>
  <si>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</si>
  <si>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</si>
  <si>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</si>
  <si>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</si>
  <si>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</si>
  <si>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</si>
  <si>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</si>
  <si>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</si>
  <si>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</si>
  <si>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</si>
  <si>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</si>
  <si>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</si>
  <si>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</si>
  <si>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</si>
  <si>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</si>
  <si>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</si>
  <si>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</si>
  <si>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</si>
  <si>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</si>
  <si>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</si>
  <si>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</si>
  <si>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</si>
  <si>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</si>
  <si>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</si>
  <si>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</si>
  <si>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</si>
  <si>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</si>
  <si>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</si>
  <si>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</si>
  <si>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</si>
  <si>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</si>
  <si>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</si>
  <si>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</si>
  <si>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</si>
  <si>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</si>
  <si>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</si>
  <si>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</si>
  <si>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</si>
  <si>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</si>
  <si>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</si>
  <si>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</si>
  <si>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</si>
  <si>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</si>
  <si>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</si>
  <si>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</si>
  <si>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</si>
  <si>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</si>
  <si>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</si>
  <si>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</si>
  <si>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</si>
  <si>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</si>
  <si>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</si>
  <si>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</si>
  <si>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</si>
  <si>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</si>
  <si>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</si>
  <si>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</si>
  <si>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</si>
  <si>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</si>
  <si>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</si>
  <si>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</si>
  <si>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</si>
  <si>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</si>
  <si>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</si>
  <si>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</si>
  <si>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</si>
  <si>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</si>
  <si>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</si>
  <si>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</si>
  <si>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</si>
  <si>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</si>
  <si>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</si>
  <si>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</si>
  <si>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</si>
  <si>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</si>
  <si>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</si>
  <si>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</si>
  <si>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</si>
  <si>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</si>
  <si>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</si>
  <si>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</si>
  <si>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</si>
  <si>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</si>
  <si>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</si>
  <si>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</si>
  <si>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</si>
  <si>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</si>
  <si>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</si>
  <si>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</si>
  <si>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</si>
  <si>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</si>
  <si>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</si>
  <si>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</si>
  <si>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</si>
  <si>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</si>
  <si>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</si>
  <si>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</si>
  <si>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</si>
  <si>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</si>
  <si>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</si>
  <si>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</si>
  <si>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</si>
  <si>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</si>
  <si>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</si>
  <si>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</si>
  <si>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</si>
  <si>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</si>
  <si>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</si>
  <si>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</si>
  <si>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</si>
  <si>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</si>
  <si>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</si>
  <si>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</si>
  <si>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</si>
  <si>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</si>
  <si>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</si>
  <si>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</si>
  <si>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</si>
  <si>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</si>
  <si>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</si>
  <si>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</si>
  <si>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</si>
  <si>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</si>
  <si>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</si>
  <si>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</si>
  <si>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</si>
  <si>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</si>
  <si>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</si>
  <si>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</si>
  <si>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</si>
  <si>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</si>
  <si>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</si>
  <si>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</si>
  <si>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</si>
  <si>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</si>
  <si>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</si>
  <si>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</si>
  <si>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</si>
  <si>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</si>
  <si>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</si>
  <si>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</si>
  <si>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</si>
  <si>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</si>
  <si>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</si>
  <si>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</si>
  <si>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</si>
  <si>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</si>
  <si>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</si>
  <si>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</si>
  <si>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</si>
  <si>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</si>
  <si>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</si>
  <si>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</si>
  <si>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</si>
  <si>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</si>
  <si>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</si>
  <si>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</si>
  <si>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</si>
  <si>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</si>
  <si>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</si>
  <si>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</si>
  <si>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</si>
  <si>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</si>
  <si>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</si>
  <si>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</si>
  <si>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</si>
  <si>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</si>
  <si>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</si>
  <si>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</si>
  <si>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</si>
  <si>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</si>
  <si>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</si>
  <si>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</si>
  <si>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</si>
  <si>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</si>
  <si>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</si>
  <si>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</si>
  <si>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</si>
  <si>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</si>
  <si>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</si>
  <si>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</si>
  <si>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</si>
  <si>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</si>
  <si>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</si>
  <si>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</si>
  <si>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</si>
  <si>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</si>
  <si>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</si>
  <si>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</si>
  <si>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</si>
  <si>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</si>
  <si>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</si>
  <si>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</si>
  <si>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</si>
  <si>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</si>
  <si>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</si>
  <si>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</si>
  <si>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</si>
  <si>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</si>
  <si>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</si>
  <si>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</si>
  <si>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</si>
  <si>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</si>
  <si>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</si>
  <si>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</si>
  <si>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</si>
  <si>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</si>
  <si>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</si>
  <si>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</si>
  <si>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</si>
  <si>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</si>
  <si>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</si>
  <si>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</si>
  <si>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</si>
  <si>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</si>
  <si>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</si>
  <si>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</si>
  <si>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</si>
  <si>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</si>
  <si>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</si>
  <si>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</si>
  <si>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</si>
  <si>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</si>
  <si>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</si>
  <si>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</si>
  <si>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</si>
  <si>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</si>
  <si>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</si>
  <si>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</si>
  <si>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</si>
  <si>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</si>
  <si>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</si>
  <si>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</si>
  <si>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</si>
  <si>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</si>
  <si>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</si>
  <si>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</si>
  <si>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</si>
  <si>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</si>
  <si>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</si>
  <si>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</si>
  <si>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</si>
  <si>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</si>
  <si>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</si>
  <si>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</si>
  <si>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</si>
  <si>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</si>
  <si>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</si>
  <si>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</si>
  <si>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</si>
  <si>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</si>
  <si>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</si>
  <si>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</si>
  <si>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</si>
  <si>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</si>
  <si>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</si>
  <si>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</si>
  <si>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</si>
  <si>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</si>
  <si>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</si>
  <si>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</si>
  <si>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</si>
  <si>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</si>
  <si>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</si>
  <si>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</si>
  <si>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</si>
  <si>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</si>
  <si>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</si>
  <si>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</si>
  <si>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</si>
  <si>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</si>
  <si>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</si>
  <si>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</si>
  <si>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</si>
  <si>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</si>
  <si>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</si>
  <si>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</si>
  <si>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</si>
  <si>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</si>
  <si>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</si>
  <si>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</si>
  <si>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</si>
  <si>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</si>
  <si>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</si>
  <si>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</si>
  <si>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</si>
  <si>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</si>
  <si>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</si>
  <si>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</si>
  <si>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</si>
  <si>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</si>
  <si>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</si>
  <si>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</si>
  <si>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</si>
  <si>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</si>
  <si>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</si>
  <si>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</si>
  <si>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</si>
  <si>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</si>
  <si>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</si>
  <si>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</si>
  <si>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</si>
  <si>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</si>
  <si>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</si>
  <si>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</si>
  <si>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</si>
  <si>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</si>
  <si>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</si>
  <si>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</si>
  <si>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</si>
  <si>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</si>
  <si>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</si>
  <si>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</si>
  <si>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</si>
  <si>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</si>
  <si>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</si>
  <si>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</si>
  <si>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</si>
  <si>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</si>
  <si>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</si>
  <si>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</si>
  <si>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</si>
  <si>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</si>
  <si>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</si>
  <si>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</si>
  <si>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</si>
  <si>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</si>
  <si>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</si>
  <si>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</si>
  <si>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</si>
  <si>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</si>
  <si>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</si>
  <si>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</si>
  <si>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</si>
  <si>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</si>
  <si>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</si>
  <si>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</si>
  <si>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</si>
  <si>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</si>
  <si>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</si>
  <si>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</si>
  <si>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</si>
  <si>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</si>
  <si>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</si>
  <si>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</si>
  <si>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</si>
  <si>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</si>
  <si>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</si>
  <si>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</si>
  <si>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</si>
  <si>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</si>
  <si>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</si>
  <si>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</si>
  <si>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</si>
  <si>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</si>
  <si>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</si>
  <si>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</si>
  <si>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</si>
  <si>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</si>
  <si>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</si>
  <si>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</si>
  <si>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</si>
  <si>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</si>
  <si>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</si>
  <si>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</si>
  <si>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</si>
  <si>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</si>
  <si>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</si>
  <si>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</si>
  <si>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</si>
  <si>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</si>
  <si>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</si>
  <si>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</si>
  <si>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</si>
  <si>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</si>
  <si>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</si>
  <si>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</si>
  <si>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</si>
  <si>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</si>
  <si>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</si>
  <si>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</si>
  <si>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</si>
  <si>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</si>
  <si>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</si>
  <si>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</si>
  <si>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</si>
  <si>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</si>
  <si>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</si>
  <si>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</si>
  <si>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</si>
  <si>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</si>
  <si>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</si>
  <si>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</si>
  <si>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</si>
  <si>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</si>
  <si>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</si>
  <si>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</si>
  <si>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</si>
  <si>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</si>
  <si>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</si>
  <si>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</si>
  <si>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</si>
  <si>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</si>
  <si>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</si>
  <si>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</si>
  <si>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</si>
  <si>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</si>
  <si>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</si>
  <si>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</si>
  <si>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</si>
  <si>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</si>
  <si>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</si>
  <si>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</si>
  <si>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</si>
  <si>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</si>
  <si>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</si>
  <si>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</si>
  <si>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</si>
  <si>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</si>
  <si>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</si>
  <si>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</si>
  <si>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</si>
  <si>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</si>
  <si>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</si>
  <si>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</si>
  <si>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</si>
  <si>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</si>
  <si>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</si>
  <si>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</si>
  <si>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</si>
  <si>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</si>
  <si>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</si>
  <si>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</si>
  <si>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</si>
  <si>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</si>
  <si>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</si>
  <si>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</si>
  <si>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</si>
  <si>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</si>
  <si>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</si>
  <si>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</si>
  <si>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</si>
  <si>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</si>
  <si>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</si>
  <si>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</si>
  <si>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</si>
  <si>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</si>
  <si>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</si>
  <si>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</si>
  <si>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</si>
  <si>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</si>
  <si>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</si>
  <si>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</si>
  <si>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</si>
  <si>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</si>
  <si>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</si>
  <si>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</si>
  <si>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</si>
  <si>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</si>
  <si>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</si>
  <si>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</si>
  <si>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</si>
  <si>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</si>
  <si>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</si>
  <si>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</si>
  <si>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</si>
  <si>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</si>
  <si>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</si>
  <si>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</si>
  <si>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</si>
  <si>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</si>
  <si>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</si>
  <si>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</si>
  <si>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</si>
  <si>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</si>
  <si>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</si>
  <si>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</si>
  <si>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</si>
  <si>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</si>
  <si>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</si>
  <si>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</si>
  <si>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</si>
  <si>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</si>
  <si>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</si>
  <si>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</si>
  <si>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</si>
  <si>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</si>
  <si>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</si>
  <si>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</si>
  <si>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</si>
  <si>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</si>
  <si>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</si>
  <si>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</si>
  <si>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</si>
  <si>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</si>
  <si>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</si>
  <si>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</si>
  <si>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</si>
  <si>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</si>
  <si>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</si>
  <si>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</si>
  <si>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</si>
  <si>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</si>
  <si>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</si>
  <si>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</si>
  <si>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</si>
  <si>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</si>
  <si>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</si>
  <si>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</si>
  <si>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</si>
  <si>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</si>
  <si>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</si>
  <si>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</si>
  <si>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</si>
  <si>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</si>
  <si>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</si>
  <si>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</si>
  <si>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</si>
  <si>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</si>
  <si>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</si>
  <si>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</si>
  <si>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</si>
  <si>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</si>
  <si>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</si>
  <si>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</si>
  <si>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</si>
  <si>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</si>
  <si>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</si>
  <si>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</si>
  <si>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</si>
  <si>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</si>
  <si>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</si>
  <si>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</si>
  <si>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</si>
  <si>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</si>
  <si>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</si>
  <si>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</si>
  <si>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</si>
  <si>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</si>
  <si>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</si>
  <si>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</si>
  <si>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</si>
  <si>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</si>
  <si>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</si>
  <si>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</si>
  <si>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</si>
  <si>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</si>
  <si>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</si>
  <si>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</si>
  <si>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</si>
  <si>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</si>
  <si>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</si>
  <si>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</si>
  <si>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</si>
  <si>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</si>
  <si>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</si>
  <si>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</si>
  <si>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</si>
  <si>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</si>
  <si>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</si>
  <si>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</si>
  <si>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</si>
  <si>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</si>
  <si>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</si>
  <si>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</si>
  <si>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</si>
  <si>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</si>
  <si>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</si>
  <si>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</si>
  <si>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</si>
  <si>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</si>
  <si>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</si>
  <si>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</si>
  <si>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</si>
  <si>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</si>
  <si>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</si>
  <si>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</si>
  <si>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</si>
  <si>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</si>
  <si>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</si>
  <si>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</si>
  <si>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</si>
  <si>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</si>
  <si>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</si>
  <si>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</si>
  <si>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</si>
  <si>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</si>
  <si>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</si>
  <si>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</si>
  <si>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</si>
  <si>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</si>
  <si>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</si>
  <si>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</si>
  <si>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</si>
  <si>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</si>
  <si>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</si>
  <si>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</si>
  <si>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</si>
  <si>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</si>
  <si>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</si>
  <si>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</si>
  <si>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</si>
  <si>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</si>
  <si>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</si>
  <si>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</si>
  <si>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</si>
  <si>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</si>
  <si>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</si>
  <si>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</si>
  <si>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</si>
  <si>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</si>
  <si>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</si>
  <si>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</si>
  <si>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</si>
  <si>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</si>
  <si>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</si>
  <si>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</si>
  <si>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</si>
  <si>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</si>
  <si>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</si>
  <si>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</si>
  <si>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</si>
  <si>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</si>
  <si>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</si>
  <si>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</si>
  <si>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</si>
  <si>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</si>
  <si>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</si>
  <si>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</si>
  <si>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</si>
  <si>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</si>
  <si>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</si>
  <si>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</si>
  <si>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</si>
  <si>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</si>
  <si>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</si>
  <si>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</si>
  <si>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</si>
  <si>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</si>
  <si>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</si>
  <si>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</si>
  <si>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</si>
  <si>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</si>
  <si>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</si>
  <si>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</si>
  <si>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</si>
  <si>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</si>
  <si>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</si>
  <si>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</si>
  <si>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</si>
  <si>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</si>
  <si>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</si>
  <si>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</si>
  <si>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</si>
  <si>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</si>
  <si>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</si>
  <si>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</si>
  <si>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</si>
  <si>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</si>
  <si>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</si>
  <si>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</si>
  <si>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</si>
  <si>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</si>
  <si>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</si>
  <si>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</si>
  <si>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</si>
  <si>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</si>
  <si>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</si>
  <si>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</si>
  <si>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</si>
  <si>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</si>
  <si>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</si>
  <si>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</si>
  <si>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</si>
  <si>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</si>
  <si>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</si>
  <si>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</si>
  <si>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</si>
  <si>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</si>
  <si>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</si>
  <si>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</si>
  <si>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</si>
  <si>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</si>
  <si>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</si>
  <si>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</si>
  <si>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</si>
  <si>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</si>
  <si>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</si>
  <si>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</si>
  <si>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</si>
  <si>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</si>
  <si>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</si>
  <si>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</si>
  <si>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</si>
  <si>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</si>
  <si>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</si>
  <si>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</si>
  <si>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</si>
  <si>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</si>
  <si>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</si>
  <si>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</si>
  <si>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</si>
  <si>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</si>
  <si>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</si>
  <si>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</si>
  <si>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</si>
  <si>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</si>
  <si>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</si>
  <si>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</si>
  <si>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</si>
  <si>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</si>
  <si>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</si>
  <si>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</si>
  <si>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</si>
  <si>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</si>
  <si>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</si>
  <si>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</si>
  <si>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</si>
  <si>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</si>
  <si>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</si>
  <si>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</si>
  <si>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</si>
  <si>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</si>
  <si>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</si>
  <si>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</si>
  <si>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</si>
  <si>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</si>
  <si>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</si>
  <si>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</si>
  <si>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</si>
  <si>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</si>
  <si>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</si>
  <si>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</si>
  <si>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</si>
  <si>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</si>
  <si>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</si>
  <si>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</si>
  <si>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</si>
  <si>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</si>
  <si>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</si>
  <si>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</si>
  <si>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</si>
  <si>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</si>
  <si>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</si>
  <si>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</si>
  <si>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</si>
  <si>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</si>
  <si>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</si>
  <si>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</si>
  <si>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</si>
  <si>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</si>
  <si>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</si>
  <si>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</si>
  <si>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</si>
  <si>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</si>
  <si>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</si>
  <si>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</si>
  <si>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</si>
  <si>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</si>
  <si>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</si>
  <si>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</si>
  <si>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</si>
  <si>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</si>
  <si>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</si>
  <si>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</si>
  <si>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</si>
  <si>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</si>
  <si>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</si>
  <si>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</si>
  <si>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</si>
  <si>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</si>
  <si>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</si>
  <si>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</si>
  <si>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</si>
  <si>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</si>
  <si>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</si>
  <si>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</si>
  <si>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</si>
  <si>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</si>
  <si>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</si>
  <si>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</si>
  <si>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</si>
  <si>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</si>
  <si>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</si>
  <si>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</si>
  <si>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</si>
  <si>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</si>
  <si>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</si>
  <si>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</si>
  <si>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</si>
  <si>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</si>
  <si>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</si>
  <si>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</si>
  <si>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</si>
  <si>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</si>
  <si>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</si>
  <si>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</si>
  <si>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</si>
  <si>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</si>
  <si>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</si>
  <si>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</si>
  <si>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</si>
  <si>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</si>
  <si>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</si>
  <si>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</si>
  <si>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</si>
  <si>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</si>
  <si>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</si>
  <si>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</si>
  <si>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</si>
  <si>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</si>
  <si>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</si>
  <si>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</si>
  <si>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</si>
  <si>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</si>
  <si>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</si>
  <si>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</si>
  <si>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</si>
  <si>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</si>
  <si>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</si>
  <si>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</si>
  <si>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</si>
  <si>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</si>
  <si>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</si>
  <si>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</si>
  <si>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</si>
  <si>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</si>
  <si>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</si>
  <si>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</si>
  <si>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</si>
  <si>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</si>
  <si>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</si>
  <si>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</si>
  <si>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</si>
  <si>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</si>
  <si>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</si>
  <si>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</si>
  <si>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</si>
  <si>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</si>
  <si>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</si>
  <si>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</si>
  <si>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</si>
  <si>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</si>
  <si>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</si>
  <si>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</si>
  <si>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</si>
  <si>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</si>
  <si>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</si>
  <si>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</si>
  <si>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</si>
  <si>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</si>
  <si>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</si>
  <si>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</si>
  <si>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</si>
  <si>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</si>
  <si>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</si>
  <si>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</si>
  <si>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</si>
  <si>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</si>
  <si>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</si>
  <si>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</si>
  <si>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</si>
  <si>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</si>
  <si>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</si>
  <si>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</si>
  <si>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</si>
  <si>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</si>
  <si>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</si>
  <si>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</si>
  <si>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</si>
  <si>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</si>
  <si>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</si>
  <si>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</si>
  <si>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</si>
  <si>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</si>
  <si>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</si>
  <si>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</si>
  <si>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</si>
  <si>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</si>
  <si>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</si>
  <si>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</si>
  <si>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</si>
  <si>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</si>
  <si>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</si>
  <si>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</si>
  <si>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</si>
  <si>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</si>
  <si>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</si>
  <si>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</si>
  <si>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</si>
  <si>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</si>
  <si>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</si>
  <si>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</si>
  <si>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</si>
  <si>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</si>
  <si>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</si>
  <si>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</si>
  <si>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</si>
  <si>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</si>
  <si>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</si>
  <si>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</si>
  <si>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</si>
  <si>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</si>
  <si>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</si>
  <si>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</si>
  <si>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</si>
  <si>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</si>
  <si>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</si>
  <si>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</si>
  <si>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</si>
  <si>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</si>
  <si>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</si>
  <si>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</si>
  <si>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</si>
  <si>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</si>
  <si>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</si>
  <si>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</si>
  <si>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</si>
  <si>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</si>
  <si>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</si>
  <si>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</si>
  <si>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</si>
  <si>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</si>
  <si>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</si>
  <si>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</si>
  <si>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</si>
  <si>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</si>
  <si>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</si>
  <si>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</si>
  <si>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</si>
  <si>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</si>
  <si>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</si>
  <si>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</si>
  <si>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</si>
  <si>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</si>
  <si>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</si>
  <si>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</si>
  <si>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</si>
  <si>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</si>
  <si>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</si>
  <si>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</si>
  <si>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</si>
  <si>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</si>
  <si>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</si>
  <si>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</si>
  <si>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</si>
  <si>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</si>
  <si>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</si>
  <si>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</si>
  <si>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</si>
  <si>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</si>
  <si>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</si>
  <si>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</si>
  <si>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</si>
  <si>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</si>
  <si>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</si>
  <si>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</si>
  <si>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</si>
  <si>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</si>
  <si>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</si>
  <si>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</si>
  <si>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</si>
  <si>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</si>
  <si>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</si>
  <si>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</si>
  <si>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</si>
  <si>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</si>
  <si>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</si>
  <si>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</si>
  <si>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</si>
  <si>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</si>
  <si>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</si>
  <si>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</si>
  <si>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</si>
  <si>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</si>
  <si>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</si>
  <si>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</si>
  <si>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</si>
  <si>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</si>
  <si>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</si>
  <si>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</si>
  <si>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</si>
  <si>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</si>
  <si>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</si>
  <si>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</si>
  <si>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</si>
  <si>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</si>
  <si>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</si>
  <si>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</si>
  <si>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</si>
  <si>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</si>
  <si>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</si>
  <si>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</si>
  <si>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</si>
  <si>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</si>
  <si>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</si>
  <si>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</si>
  <si>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</si>
  <si>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</si>
  <si>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</si>
  <si>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</si>
  <si>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</si>
  <si>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</si>
  <si>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</si>
  <si>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</si>
  <si>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</si>
  <si>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</si>
  <si>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</si>
  <si>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</si>
  <si>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</si>
  <si>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</si>
  <si>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</si>
  <si>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</si>
  <si>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</si>
  <si>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</si>
  <si>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</si>
  <si>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</si>
  <si>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</si>
  <si>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</si>
  <si>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</si>
  <si>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</si>
  <si>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</si>
  <si>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</si>
  <si>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</si>
  <si>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</si>
  <si>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</si>
  <si>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</si>
  <si>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</si>
  <si>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</si>
  <si>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</si>
  <si>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</si>
  <si>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</si>
  <si>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</si>
  <si>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</si>
  <si>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</si>
  <si>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</si>
  <si>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</si>
  <si>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</si>
  <si>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</si>
  <si>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</si>
  <si>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</si>
  <si>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</si>
  <si>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</si>
  <si>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</si>
  <si>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</si>
  <si>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</si>
  <si>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</si>
  <si>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</si>
  <si>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</si>
  <si>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</si>
  <si>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</si>
  <si>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</si>
  <si>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</si>
  <si>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</si>
  <si>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</si>
  <si>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</si>
  <si>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</si>
  <si>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</si>
  <si>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</si>
  <si>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</si>
  <si>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</si>
  <si>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</si>
  <si>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</si>
  <si>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</si>
  <si>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</si>
  <si>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</si>
  <si>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</si>
  <si>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</si>
  <si>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</si>
  <si>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</si>
  <si>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</si>
  <si>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</si>
  <si>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</si>
  <si>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</si>
  <si>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</si>
  <si>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</si>
  <si>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</si>
  <si>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</si>
  <si>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</si>
  <si>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</si>
  <si>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</si>
  <si>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</si>
  <si>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</si>
  <si>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</si>
  <si>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</si>
  <si>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</si>
  <si>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</si>
  <si>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</si>
  <si>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</si>
  <si>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</si>
  <si>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</si>
  <si>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</si>
  <si>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</si>
  <si>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</si>
  <si>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</si>
  <si>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</si>
  <si>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</si>
  <si>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</si>
  <si>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</si>
  <si>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</si>
  <si>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</si>
  <si>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</si>
  <si>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</si>
  <si>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</si>
  <si>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</si>
  <si>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</si>
  <si>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</si>
  <si>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</si>
  <si>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</si>
  <si>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</si>
  <si>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</si>
  <si>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</si>
  <si>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</si>
  <si>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</si>
  <si>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</si>
  <si>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</si>
  <si>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</si>
  <si>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</si>
  <si>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</si>
  <si>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</si>
  <si>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</si>
  <si>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</si>
  <si>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</si>
  <si>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</si>
  <si>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</si>
  <si>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</si>
  <si>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</si>
  <si>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</si>
  <si>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</si>
  <si>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</si>
  <si>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</si>
  <si>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</si>
  <si>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</si>
  <si>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</si>
  <si>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</si>
  <si>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</si>
  <si>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</si>
  <si>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</si>
  <si>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</si>
  <si>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</si>
  <si>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</si>
  <si>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</si>
  <si>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</si>
  <si>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</si>
  <si>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</si>
  <si>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</si>
  <si>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</si>
  <si>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</si>
  <si>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</si>
  <si>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</si>
  <si>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</si>
  <si>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</si>
  <si>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</si>
  <si>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</si>
  <si>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</si>
  <si>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</si>
  <si>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</si>
  <si>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</si>
  <si>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</si>
  <si>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</si>
  <si>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</si>
  <si>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</si>
  <si>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</si>
  <si>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</si>
  <si>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</si>
  <si>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</si>
  <si>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</si>
  <si>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</si>
  <si>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</si>
  <si>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</si>
  <si>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</si>
  <si>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</si>
  <si>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</si>
  <si>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</si>
  <si>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</si>
  <si>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</si>
  <si>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</si>
  <si>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</si>
  <si>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</si>
  <si>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</si>
  <si>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</si>
  <si>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</si>
  <si>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</si>
  <si>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</si>
  <si>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</si>
  <si>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</si>
  <si>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</si>
  <si>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</si>
  <si>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</si>
  <si>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</si>
  <si>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</si>
  <si>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</si>
  <si>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</si>
  <si>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</si>
  <si>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</si>
  <si>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</si>
  <si>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</si>
  <si>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</si>
  <si>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</si>
  <si>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</si>
  <si>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</si>
  <si>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</si>
  <si>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</si>
  <si>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</si>
  <si>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</si>
  <si>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</si>
  <si>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</si>
  <si>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</si>
  <si>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</si>
  <si>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</si>
  <si>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</si>
  <si>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</si>
  <si>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</si>
  <si>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</si>
  <si>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</si>
  <si>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</si>
  <si>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</si>
  <si>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</si>
  <si>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</si>
  <si>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</si>
  <si>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</si>
  <si>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</si>
  <si>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</si>
  <si>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</si>
  <si>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</si>
  <si>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</si>
  <si>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</si>
  <si>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</si>
  <si>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</si>
  <si>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</si>
  <si>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</si>
  <si>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</si>
  <si>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</si>
  <si>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</si>
  <si>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</si>
  <si>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</si>
  <si>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</si>
  <si>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</si>
  <si>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</si>
  <si>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</si>
  <si>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</si>
  <si>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</si>
  <si>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</si>
  <si>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</si>
  <si>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</si>
  <si>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</si>
  <si>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</si>
  <si>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</si>
  <si>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</si>
  <si>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</si>
  <si>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</si>
  <si>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</si>
  <si>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</si>
  <si>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</si>
  <si>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</si>
  <si>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</si>
  <si>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</si>
  <si>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</si>
  <si>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</si>
  <si>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</si>
  <si>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</si>
  <si>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</si>
  <si>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</si>
  <si>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</si>
  <si>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</si>
  <si>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</si>
  <si>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</si>
  <si>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</si>
  <si>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</si>
  <si>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</si>
  <si>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</si>
  <si>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</si>
  <si>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</si>
  <si>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</si>
  <si>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</si>
  <si>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</si>
  <si>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</si>
  <si>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</si>
  <si>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</si>
  <si>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</si>
  <si>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</si>
  <si>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</si>
  <si>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</si>
  <si>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</si>
  <si>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</si>
  <si>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</si>
  <si>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</si>
  <si>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</si>
  <si>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</si>
  <si>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</si>
  <si>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</si>
  <si>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</si>
  <si>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</si>
  <si>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</si>
  <si>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</si>
  <si>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</si>
  <si>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</si>
  <si>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</si>
  <si>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</si>
  <si>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</si>
  <si>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</si>
  <si>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</si>
  <si>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</si>
  <si>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</si>
  <si>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</si>
  <si>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</si>
  <si>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</si>
  <si>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</si>
  <si>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</si>
  <si>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</si>
  <si>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</si>
  <si>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</si>
  <si>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</si>
  <si>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</si>
  <si>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</si>
  <si>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</si>
  <si>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</si>
  <si>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</si>
  <si>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</si>
  <si>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</si>
  <si>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</si>
  <si>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</si>
  <si>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</si>
  <si>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</si>
  <si>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</si>
  <si>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</si>
  <si>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</si>
  <si>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</si>
  <si>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</si>
  <si>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</si>
  <si>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</si>
  <si>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</si>
  <si>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</si>
  <si>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</si>
  <si>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</si>
  <si>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</si>
  <si>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</si>
  <si>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</si>
  <si>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</si>
  <si>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</si>
  <si>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</si>
  <si>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</si>
  <si>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</si>
  <si>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</si>
  <si>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</si>
  <si>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</si>
  <si>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</si>
  <si>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</si>
  <si>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</si>
  <si>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</si>
  <si>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</si>
  <si>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</si>
  <si>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</si>
  <si>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</si>
  <si>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</si>
  <si>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</si>
  <si>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</si>
  <si>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</si>
  <si>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</si>
  <si>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</si>
  <si>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</si>
  <si>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</si>
  <si>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</si>
  <si>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</si>
  <si>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</si>
  <si>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</si>
  <si>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</si>
  <si>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</si>
  <si>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</si>
  <si>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</si>
  <si>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</si>
  <si>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</si>
  <si>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</si>
  <si>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</si>
  <si>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</si>
  <si>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</si>
  <si>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</si>
  <si>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</si>
  <si>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</si>
  <si>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</si>
  <si>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</si>
  <si>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</si>
  <si>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</si>
  <si>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</si>
  <si>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</si>
  <si>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</si>
  <si>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</si>
  <si>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</si>
  <si>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</si>
  <si>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</si>
  <si>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</si>
  <si>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</si>
  <si>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</si>
  <si>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</si>
  <si>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</si>
  <si>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</si>
  <si>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</si>
  <si>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</si>
  <si>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</si>
  <si>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</si>
  <si>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</si>
  <si>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</si>
  <si>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</si>
  <si>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</si>
  <si>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</si>
  <si>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</si>
  <si>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</si>
  <si>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</si>
  <si>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</si>
  <si>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</si>
  <si>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</si>
  <si>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</si>
  <si>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</si>
  <si>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</si>
  <si>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</si>
  <si>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</si>
  <si>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</si>
  <si>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</si>
  <si>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</si>
  <si>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</si>
  <si>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</si>
  <si>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</si>
  <si>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</si>
  <si>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</si>
  <si>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</si>
  <si>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</si>
  <si>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</si>
  <si>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</si>
  <si>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</si>
  <si>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</si>
  <si>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</si>
  <si>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</si>
  <si>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</si>
  <si>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</si>
  <si>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</si>
  <si>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</si>
  <si>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</si>
  <si>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</si>
  <si>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</si>
  <si>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</si>
  <si>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</si>
  <si>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</si>
  <si>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</si>
  <si>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</si>
  <si>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</si>
  <si>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</si>
  <si>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</si>
  <si>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</si>
  <si>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</si>
  <si>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</si>
  <si>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</si>
  <si>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</si>
  <si>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</si>
  <si>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</si>
  <si>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</si>
  <si>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</si>
  <si>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</si>
  <si>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</si>
  <si>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</si>
  <si>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</si>
  <si>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</si>
  <si>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</si>
  <si>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</si>
  <si>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</si>
  <si>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</si>
  <si>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</si>
  <si>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</si>
  <si>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</si>
  <si>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</si>
  <si>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</si>
  <si>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</si>
  <si>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</si>
  <si>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</si>
  <si>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</si>
  <si>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</si>
  <si>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</si>
  <si>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</si>
  <si>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</si>
  <si>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</si>
  <si>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</si>
  <si>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</si>
  <si>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</si>
  <si>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</si>
  <si>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</si>
  <si>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</si>
  <si>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</si>
  <si>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</si>
  <si>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</si>
  <si>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</si>
  <si>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</si>
  <si>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</si>
  <si>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</si>
  <si>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</si>
  <si>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</si>
  <si>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</si>
  <si>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</si>
  <si>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</si>
  <si>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</si>
  <si>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</si>
  <si>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</si>
  <si>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</si>
  <si>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</si>
  <si>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</si>
  <si>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</si>
  <si>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</si>
  <si>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</si>
  <si>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</si>
  <si>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</si>
  <si>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</si>
  <si>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</si>
  <si>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</si>
  <si>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</si>
  <si>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</si>
  <si>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</si>
  <si>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</si>
  <si>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</si>
  <si>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</si>
  <si>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</si>
  <si>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</si>
  <si>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</si>
  <si>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</si>
  <si>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</si>
  <si>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</si>
  <si>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</si>
  <si>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</si>
  <si>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</si>
  <si>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</si>
  <si>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</si>
  <si>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</si>
  <si>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</si>
  <si>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</si>
  <si>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</si>
  <si>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</si>
  <si>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</si>
  <si>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</si>
  <si>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</si>
  <si>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</si>
  <si>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</si>
  <si>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</si>
  <si>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</si>
  <si>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</si>
  <si>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</si>
  <si>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</si>
  <si>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</si>
  <si>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</si>
  <si>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</si>
  <si>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</si>
  <si>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</si>
  <si>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</si>
  <si>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</si>
  <si>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</si>
  <si>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</si>
  <si>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</si>
  <si>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</si>
  <si>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</si>
  <si>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</si>
  <si>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</si>
  <si>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</si>
  <si>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</si>
  <si>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</si>
  <si>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</si>
  <si>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</si>
  <si>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</si>
  <si>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</si>
  <si>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</si>
  <si>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</si>
  <si>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</si>
  <si>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</si>
  <si>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</si>
  <si>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</si>
  <si>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</si>
  <si>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</si>
  <si>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</si>
  <si>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</si>
  <si>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</si>
  <si>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</si>
  <si>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</si>
  <si>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</si>
  <si>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</si>
  <si>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</si>
  <si>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</si>
  <si>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</si>
  <si>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</si>
  <si>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</si>
  <si>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</si>
  <si>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</si>
  <si>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</si>
  <si>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</si>
  <si>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</si>
  <si>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</si>
  <si>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</si>
  <si>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</si>
  <si>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</si>
  <si>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</si>
  <si>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</si>
  <si>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</si>
  <si>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</si>
  <si>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</si>
  <si>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</si>
  <si>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</si>
  <si>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</si>
  <si>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</si>
  <si>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</si>
  <si>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</si>
  <si>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</si>
  <si>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</si>
  <si>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</si>
  <si>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</si>
  <si>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</si>
  <si>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</si>
  <si>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</si>
  <si>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</si>
  <si>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</si>
  <si>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</si>
  <si>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</si>
  <si>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</si>
  <si>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</si>
  <si>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</si>
  <si>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</si>
  <si>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</si>
  <si>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</si>
  <si>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</si>
  <si>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</si>
  <si>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</si>
  <si>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</si>
  <si>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</si>
  <si>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</si>
  <si>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</si>
  <si>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</si>
  <si>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</si>
  <si>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</si>
  <si>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</si>
  <si>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</si>
  <si>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</si>
  <si>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</si>
  <si>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</si>
  <si>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</si>
  <si>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</si>
  <si>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</si>
  <si>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</si>
  <si>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</si>
  <si>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</si>
  <si>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</si>
  <si>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</si>
  <si>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</si>
  <si>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</si>
  <si>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</si>
  <si>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</si>
  <si>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</si>
  <si>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</si>
  <si>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</si>
  <si>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</si>
  <si>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</si>
  <si>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</si>
  <si>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</si>
  <si>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</si>
  <si>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</si>
  <si>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</si>
  <si>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</si>
  <si>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</si>
  <si>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</si>
  <si>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</si>
  <si>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</si>
  <si>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</si>
  <si>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</si>
  <si>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</si>
  <si>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</si>
  <si>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</si>
  <si>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</si>
  <si>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</si>
  <si>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</si>
  <si>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</si>
  <si>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</si>
  <si>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</si>
  <si>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</si>
  <si>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</si>
  <si>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</si>
  <si>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</si>
  <si>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</si>
  <si>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</si>
  <si>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</si>
  <si>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</si>
  <si>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</si>
  <si>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</si>
  <si>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</si>
  <si>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</si>
  <si>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</si>
  <si>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</si>
  <si>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</si>
  <si>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</si>
  <si>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</si>
  <si>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</si>
  <si>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</si>
  <si>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</si>
  <si>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</si>
  <si>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</si>
  <si>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</si>
  <si>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</si>
  <si>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</si>
  <si>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</si>
  <si>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</si>
  <si>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</si>
  <si>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</si>
  <si>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</si>
  <si>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</si>
  <si>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</si>
  <si>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</si>
  <si>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</si>
  <si>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</si>
  <si>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</si>
  <si>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</si>
  <si>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</si>
  <si>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</si>
  <si>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</si>
  <si>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</si>
  <si>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</si>
  <si>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</si>
  <si>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</si>
  <si>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</si>
  <si>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</si>
  <si>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</si>
  <si>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</si>
  <si>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</si>
  <si>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</si>
  <si>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</si>
  <si>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</si>
  <si>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</si>
  <si>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</si>
  <si>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</si>
  <si>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</si>
  <si>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</si>
  <si>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</si>
  <si>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</si>
  <si>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</si>
  <si>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</si>
  <si>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</si>
  <si>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</si>
  <si>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</si>
  <si>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</si>
  <si>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</si>
  <si>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</si>
  <si>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</si>
  <si>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</si>
  <si>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</si>
  <si>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</si>
  <si>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</si>
  <si>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</si>
  <si>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</si>
  <si>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</si>
  <si>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</si>
  <si>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</si>
  <si>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</si>
  <si>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</si>
  <si>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</si>
  <si>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</si>
  <si>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</si>
  <si>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</si>
  <si>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</si>
  <si>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</si>
  <si>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</si>
  <si>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</si>
  <si>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</si>
  <si>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</si>
  <si>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</si>
  <si>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</si>
  <si>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</si>
  <si>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</si>
  <si>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</si>
  <si>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</si>
  <si>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</si>
  <si>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</si>
  <si>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</si>
  <si>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</si>
  <si>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</si>
  <si>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</si>
  <si>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</si>
  <si>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</si>
  <si>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</si>
  <si>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</si>
  <si>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</si>
  <si>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</si>
  <si>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</si>
  <si>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</si>
  <si>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</si>
  <si>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</si>
  <si>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</si>
  <si>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</si>
  <si>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</si>
  <si>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</si>
  <si>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</si>
  <si>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</si>
  <si>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</si>
  <si>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</si>
  <si>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</si>
  <si>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</si>
  <si>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</si>
  <si>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</si>
  <si>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</si>
  <si>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</si>
  <si>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</si>
  <si>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</si>
  <si>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</si>
  <si>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</si>
  <si>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</si>
  <si>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</si>
  <si>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</si>
  <si>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</si>
  <si>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</si>
  <si>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</si>
  <si>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</si>
  <si>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</si>
  <si>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</si>
  <si>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</si>
  <si>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</si>
  <si>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</si>
  <si>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</si>
  <si>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</si>
  <si>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</si>
  <si>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</si>
  <si>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</si>
  <si>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</si>
  <si>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</si>
  <si>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</si>
  <si>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</si>
  <si>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</si>
  <si>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</si>
  <si>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</si>
  <si>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</si>
  <si>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</si>
  <si>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</si>
  <si>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</si>
  <si>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</si>
  <si>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</si>
  <si>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</si>
  <si>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</si>
  <si>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</si>
  <si>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</si>
  <si>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</si>
  <si>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</si>
  <si>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</si>
  <si>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</si>
  <si>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</si>
  <si>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</si>
  <si>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</si>
  <si>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</si>
  <si>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</si>
  <si>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</si>
  <si>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</si>
  <si>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</si>
  <si>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</si>
  <si>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</si>
  <si>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</si>
  <si>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</si>
  <si>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</si>
  <si>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</si>
  <si>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</si>
  <si>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</si>
  <si>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</si>
  <si>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</si>
  <si>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</si>
  <si>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</si>
  <si>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</si>
  <si>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</si>
  <si>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</si>
  <si>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</si>
  <si>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</si>
  <si>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</si>
  <si>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</si>
  <si>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</si>
  <si>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</si>
  <si>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</si>
  <si>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</si>
  <si>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</si>
  <si>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</si>
  <si>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</si>
  <si>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</si>
  <si>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</si>
  <si>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</si>
  <si>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</si>
  <si>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</si>
  <si>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</si>
  <si>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</si>
  <si>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</si>
  <si>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</si>
  <si>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</si>
  <si>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</si>
  <si>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</si>
  <si>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</si>
  <si>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</si>
  <si>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</si>
  <si>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</si>
  <si>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</si>
  <si>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</si>
  <si>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</si>
  <si>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</si>
  <si>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</si>
  <si>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</si>
  <si>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</si>
  <si>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</si>
  <si>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</si>
  <si>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</si>
  <si>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</si>
  <si>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</si>
  <si>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</si>
  <si>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</si>
  <si>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</si>
  <si>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</si>
  <si>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</si>
  <si>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</si>
  <si>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</si>
  <si>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</si>
  <si>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</si>
  <si>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</si>
  <si>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</si>
  <si>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</si>
  <si>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</si>
  <si>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</si>
  <si>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</si>
  <si>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</si>
  <si>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</si>
  <si>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</si>
  <si>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</si>
  <si>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</si>
  <si>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</si>
  <si>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</si>
  <si>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</si>
  <si>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</si>
  <si>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</si>
  <si>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</si>
  <si>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</si>
  <si>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</si>
  <si>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</si>
  <si>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</si>
  <si>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</si>
  <si>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</si>
  <si>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</si>
  <si>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</si>
  <si>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</si>
  <si>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</si>
  <si>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</si>
  <si>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</si>
  <si>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</si>
  <si>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</si>
  <si>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</si>
  <si>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</si>
  <si>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</si>
  <si>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</si>
  <si>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</si>
  <si>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</si>
  <si>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</si>
  <si>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</si>
  <si>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</si>
  <si>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</si>
  <si>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</si>
  <si>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</si>
  <si>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</si>
  <si>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</si>
  <si>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</si>
  <si>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</si>
  <si>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</si>
  <si>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</si>
  <si>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</si>
  <si>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</si>
  <si>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</si>
  <si>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</si>
  <si>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</si>
  <si>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</si>
  <si>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</si>
  <si>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</si>
  <si>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</si>
  <si>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</si>
  <si>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</si>
  <si>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</si>
  <si>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</si>
  <si>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</si>
  <si>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</si>
  <si>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</si>
  <si>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</si>
  <si>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</si>
  <si>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</si>
  <si>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</si>
  <si>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</si>
  <si>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</si>
  <si>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</si>
  <si>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</si>
  <si>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</si>
  <si>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</si>
  <si>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</si>
  <si>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</si>
  <si>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</si>
  <si>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</si>
  <si>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</si>
  <si>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</si>
  <si>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</si>
  <si>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</si>
  <si>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</si>
  <si>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</si>
  <si>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</si>
  <si>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</si>
  <si>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</si>
  <si>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</si>
  <si>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</si>
  <si>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</si>
  <si>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</si>
  <si>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</si>
  <si>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</si>
  <si>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</si>
  <si>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</si>
  <si>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</si>
  <si>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</si>
  <si>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</si>
  <si>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</si>
  <si>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</si>
  <si>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</si>
  <si>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</si>
  <si>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</si>
  <si>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</si>
  <si>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</si>
  <si>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</si>
  <si>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</si>
  <si>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</si>
  <si>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</si>
  <si>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</si>
  <si>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</si>
  <si>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</si>
  <si>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</si>
  <si>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</si>
  <si>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</si>
  <si>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</si>
  <si>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</si>
  <si>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</si>
  <si>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</si>
  <si>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</si>
  <si>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</si>
  <si>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</si>
  <si>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</si>
  <si>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</si>
  <si>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</si>
  <si>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</si>
  <si>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</si>
  <si>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</si>
  <si>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</si>
  <si>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</si>
  <si>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</si>
  <si>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</si>
  <si>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</si>
  <si>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</si>
  <si>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</si>
  <si>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</si>
  <si>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</si>
  <si>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</si>
  <si>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</si>
  <si>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</si>
  <si>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</si>
  <si>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</si>
  <si>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</si>
  <si>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</si>
  <si>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</si>
  <si>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</si>
  <si>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</si>
  <si>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</si>
  <si>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</si>
  <si>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</si>
  <si>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</si>
  <si>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</si>
  <si>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</si>
  <si>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</si>
  <si>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</si>
  <si>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</si>
  <si>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</si>
  <si>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</si>
  <si>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</si>
  <si>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</si>
  <si>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</si>
  <si>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</si>
  <si>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</si>
  <si>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</si>
  <si>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</si>
  <si>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</si>
  <si>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</si>
  <si>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</si>
  <si>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</si>
  <si>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</si>
  <si>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</si>
  <si>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</si>
  <si>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</si>
  <si>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</si>
  <si>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</si>
  <si>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</si>
  <si>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</si>
  <si>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</si>
  <si>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</si>
  <si>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</si>
  <si>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</si>
  <si>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</si>
  <si>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</si>
  <si>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</si>
  <si>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</si>
  <si>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</si>
  <si>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</si>
  <si>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</si>
  <si>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</si>
  <si>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</si>
  <si>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</si>
  <si>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</si>
  <si>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</si>
  <si>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</si>
  <si>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</si>
  <si>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</si>
  <si>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</si>
  <si>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</si>
  <si>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</si>
  <si>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</si>
  <si>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</si>
  <si>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</si>
  <si>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</si>
  <si>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</si>
  <si>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</si>
  <si>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</si>
  <si>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</si>
  <si>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</si>
  <si>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</si>
  <si>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</si>
  <si>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</si>
  <si>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</si>
  <si>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</si>
  <si>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</si>
  <si>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</si>
  <si>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</si>
  <si>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</si>
  <si>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</si>
  <si>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</si>
  <si>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</si>
  <si>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</si>
  <si>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</si>
  <si>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</si>
  <si>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</si>
  <si>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</si>
  <si>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</si>
  <si>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</si>
  <si>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</si>
  <si>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</si>
  <si>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</si>
  <si>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</si>
  <si>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</si>
  <si>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</si>
  <si>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</si>
  <si>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</si>
  <si>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</si>
  <si>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</si>
  <si>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</si>
  <si>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</si>
  <si>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</si>
  <si>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</si>
  <si>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</si>
  <si>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</si>
  <si>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</si>
  <si>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</si>
  <si>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</si>
  <si>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</si>
  <si>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</si>
  <si>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</si>
  <si>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</si>
  <si>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</si>
  <si>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</si>
  <si>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</si>
  <si>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</si>
  <si>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</si>
  <si>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</si>
  <si>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</si>
  <si>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</si>
  <si>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</si>
  <si>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</si>
  <si>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</si>
  <si>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</si>
  <si>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</si>
  <si>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</si>
  <si>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</si>
  <si>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</si>
  <si>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</si>
  <si>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</si>
  <si>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</si>
  <si>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</si>
  <si>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</si>
  <si>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</si>
  <si>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</si>
  <si>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</si>
  <si>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</si>
  <si>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</si>
  <si>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</si>
  <si>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</si>
  <si>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</si>
  <si>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</si>
  <si>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</si>
  <si>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</si>
  <si>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</si>
  <si>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</si>
  <si>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</si>
  <si>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</si>
  <si>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</si>
  <si>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</si>
  <si>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</si>
  <si>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</si>
  <si>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</si>
  <si>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</si>
  <si>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</si>
  <si>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</si>
  <si>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</si>
  <si>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</si>
  <si>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</si>
  <si>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</si>
  <si>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</si>
  <si>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</si>
  <si>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</si>
  <si>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</si>
  <si>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</si>
  <si>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</si>
  <si>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</si>
  <si>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</si>
  <si>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</si>
  <si>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</si>
  <si>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</si>
  <si>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</si>
  <si>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</si>
  <si>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</si>
  <si>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</si>
  <si>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</si>
  <si>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</si>
  <si>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</si>
  <si>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</si>
  <si>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</si>
  <si>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</si>
  <si>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</si>
  <si>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</si>
  <si>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</si>
  <si>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</si>
  <si>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</si>
  <si>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</si>
  <si>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</si>
  <si>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</si>
  <si>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</si>
  <si>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</si>
  <si>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</si>
  <si>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</si>
  <si>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</si>
  <si>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</si>
  <si>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</si>
  <si>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</si>
  <si>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</si>
  <si>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</si>
  <si>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</si>
  <si>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</si>
  <si>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</si>
  <si>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</si>
  <si>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</si>
  <si>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</si>
  <si>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</si>
  <si>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</si>
  <si>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</si>
  <si>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</si>
  <si>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</si>
  <si>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</si>
  <si>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</si>
  <si>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</si>
  <si>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</si>
  <si>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</si>
  <si>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</si>
  <si>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</si>
  <si>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</si>
  <si>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</si>
  <si>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</si>
  <si>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</si>
  <si>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</si>
  <si>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</si>
  <si>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</si>
  <si>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</si>
  <si>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</si>
  <si>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</si>
  <si>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</si>
  <si>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</si>
  <si>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</si>
  <si>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</si>
  <si>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</si>
  <si>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</si>
  <si>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</si>
  <si>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</si>
  <si>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</si>
  <si>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</si>
  <si>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</si>
  <si>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</si>
  <si>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</si>
  <si>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</si>
  <si>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</si>
  <si>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</si>
  <si>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</si>
  <si>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</si>
  <si>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</si>
  <si>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</si>
  <si>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</si>
  <si>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</si>
  <si>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</si>
  <si>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</si>
  <si>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</si>
  <si>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</si>
  <si>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</si>
  <si>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</si>
  <si>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</si>
  <si>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</si>
  <si>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</si>
  <si>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</si>
  <si>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</si>
  <si>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</si>
  <si>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</si>
  <si>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</si>
  <si>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</si>
  <si>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</si>
  <si>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</si>
  <si>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</si>
  <si>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</si>
  <si>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</si>
  <si>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</si>
  <si>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</si>
  <si>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</si>
  <si>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</si>
  <si>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</si>
  <si>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</si>
  <si>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</si>
  <si>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</si>
  <si>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</si>
  <si>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</si>
  <si>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</si>
  <si>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</si>
  <si>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</si>
  <si>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</si>
  <si>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</si>
  <si>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</si>
  <si>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</si>
  <si>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</si>
  <si>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</si>
  <si>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</si>
  <si>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</si>
  <si>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</si>
  <si>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</si>
  <si>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</si>
  <si>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</si>
  <si>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</si>
  <si>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</si>
  <si>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</si>
  <si>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</si>
  <si>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</si>
  <si>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</si>
  <si>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</si>
  <si>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</si>
  <si>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</si>
  <si>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</si>
  <si>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</si>
  <si>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</si>
  <si>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</si>
  <si>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</si>
  <si>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</si>
  <si>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</si>
  <si>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</si>
  <si>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</si>
  <si>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</si>
  <si>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</si>
  <si>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</si>
  <si>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</si>
  <si>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</si>
  <si>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</si>
  <si>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</si>
  <si>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</si>
  <si>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</si>
  <si>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</si>
  <si>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</si>
  <si>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</si>
  <si>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</si>
  <si>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</si>
  <si>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</si>
  <si>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</si>
  <si>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</si>
  <si>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</si>
  <si>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</si>
  <si>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</si>
  <si>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</si>
  <si>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</si>
  <si>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</si>
  <si>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</si>
  <si>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</si>
  <si>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</si>
  <si>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</si>
  <si>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</si>
  <si>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</si>
  <si>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</si>
  <si>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</si>
  <si>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</si>
  <si>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</si>
  <si>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</si>
  <si>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</si>
  <si>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</si>
  <si>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</si>
  <si>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</si>
  <si>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</si>
  <si>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</si>
  <si>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</si>
  <si>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</si>
  <si>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</si>
  <si>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</si>
  <si>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</si>
  <si>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</si>
  <si>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</si>
  <si>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</si>
  <si>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</si>
  <si>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</si>
  <si>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</si>
  <si>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</si>
  <si>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</si>
  <si>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</si>
  <si>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</si>
  <si>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</si>
  <si>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</si>
  <si>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</si>
  <si>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</si>
  <si>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</si>
  <si>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</si>
  <si>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</si>
  <si>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</si>
  <si>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</si>
  <si>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</si>
  <si>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</si>
  <si>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</si>
  <si>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</si>
  <si>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</si>
  <si>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</si>
  <si>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</si>
  <si>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</si>
  <si>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</si>
  <si>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</si>
  <si>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</si>
  <si>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</si>
  <si>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</si>
  <si>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</si>
  <si>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</si>
  <si>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</si>
  <si>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</si>
  <si>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</si>
  <si>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</si>
  <si>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</si>
  <si>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</si>
  <si>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</si>
  <si>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</si>
  <si>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</si>
  <si>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</si>
  <si>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</si>
  <si>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</si>
  <si>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</si>
  <si>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</si>
  <si>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</si>
  <si>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</si>
  <si>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</si>
  <si>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</si>
  <si>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</si>
  <si>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</si>
  <si>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</si>
  <si>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</si>
  <si>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</si>
  <si>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</si>
  <si>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</si>
  <si>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</si>
  <si>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</si>
  <si>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</si>
  <si>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</si>
  <si>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</si>
  <si>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</si>
  <si>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</si>
  <si>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</si>
  <si>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</si>
  <si>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</si>
  <si>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</si>
  <si>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</si>
  <si>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</si>
  <si>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</si>
  <si>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</si>
  <si>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</si>
  <si>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</si>
  <si>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</si>
  <si>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</si>
  <si>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</si>
  <si>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</si>
  <si>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</si>
  <si>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</si>
  <si>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</si>
  <si>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</si>
  <si>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</si>
  <si>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</si>
  <si>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</si>
  <si>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</si>
  <si>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</si>
  <si>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</si>
  <si>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</si>
  <si>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</si>
  <si>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</si>
  <si>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</si>
  <si>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</si>
  <si>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</si>
  <si>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</si>
  <si>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</si>
  <si>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</si>
  <si>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</si>
  <si>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</si>
  <si>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</si>
  <si>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</si>
  <si>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</si>
  <si>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</si>
  <si>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</si>
  <si>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</si>
  <si>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</si>
  <si>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</si>
  <si>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</si>
  <si>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</si>
  <si>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</si>
  <si>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</si>
  <si>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</si>
  <si>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</si>
  <si>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</si>
  <si>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</si>
  <si>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</si>
  <si>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</si>
  <si>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</si>
  <si>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</si>
  <si>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</si>
  <si>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</si>
  <si>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</si>
  <si>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</si>
  <si>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</si>
  <si>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</si>
  <si>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</si>
  <si>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</si>
  <si>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</si>
  <si>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</si>
  <si>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</si>
  <si>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</si>
  <si>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</si>
  <si>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</si>
  <si>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</si>
  <si>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</si>
  <si>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</si>
  <si>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</si>
  <si>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</si>
  <si>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</si>
  <si>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</si>
  <si>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</si>
  <si>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</si>
  <si>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</si>
  <si>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</si>
  <si>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</si>
  <si>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</si>
  <si>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</si>
  <si>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</si>
  <si>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</si>
  <si>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</si>
  <si>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</si>
  <si>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</si>
  <si>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</si>
  <si>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</si>
  <si>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</si>
  <si>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</si>
  <si>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</si>
  <si>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</si>
  <si>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</si>
  <si>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</si>
  <si>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</si>
  <si>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</si>
  <si>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</si>
  <si>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</si>
  <si>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</si>
  <si>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</si>
  <si>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</si>
  <si>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</si>
  <si>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</si>
  <si>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</si>
  <si>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</si>
  <si>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</si>
  <si>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</si>
  <si>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</si>
  <si>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</si>
  <si>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</si>
  <si>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</si>
  <si>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</si>
  <si>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</si>
  <si>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</si>
  <si>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</si>
  <si>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</si>
  <si>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</si>
  <si>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</si>
  <si>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</si>
  <si>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</si>
  <si>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</si>
  <si>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</si>
  <si>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</si>
  <si>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</si>
  <si>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</si>
  <si>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</si>
  <si>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</si>
  <si>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</si>
  <si>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</si>
  <si>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</si>
  <si>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</si>
  <si>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</si>
  <si>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</si>
  <si>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</si>
  <si>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</si>
  <si>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</si>
  <si>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</si>
  <si>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</si>
  <si>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</si>
  <si>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</si>
  <si>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</si>
  <si>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</si>
  <si>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</si>
  <si>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</si>
  <si>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</si>
  <si>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</si>
  <si>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</si>
  <si>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</si>
  <si>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</si>
  <si>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</si>
  <si>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</si>
  <si>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</si>
  <si>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</si>
  <si>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</si>
  <si>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</si>
  <si>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</si>
  <si>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</si>
  <si>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</si>
  <si>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</si>
  <si>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</si>
  <si>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</si>
  <si>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</si>
  <si>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</si>
  <si>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</si>
  <si>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</si>
  <si>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</si>
  <si>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</si>
  <si>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</si>
  <si>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</si>
  <si>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</si>
  <si>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</si>
  <si>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</si>
  <si>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</si>
  <si>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</si>
  <si>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</si>
  <si>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</si>
  <si>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</si>
  <si>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</si>
  <si>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</si>
  <si>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</si>
  <si>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</si>
  <si>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</si>
  <si>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</si>
  <si>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</si>
  <si>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</si>
  <si>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</si>
  <si>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</si>
  <si>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</si>
  <si>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</si>
  <si>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</si>
  <si>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</si>
  <si>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</si>
  <si>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</si>
  <si>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</si>
  <si>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</si>
  <si>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</si>
  <si>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</si>
  <si>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</si>
  <si>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</si>
  <si>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</si>
  <si>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</si>
  <si>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</si>
  <si>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</si>
  <si>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</si>
  <si>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</si>
  <si>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</si>
  <si>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</si>
  <si>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</si>
  <si>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</si>
  <si>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</si>
  <si>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</si>
  <si>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</si>
  <si>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</si>
  <si>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</si>
  <si>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</si>
  <si>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</si>
  <si>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</si>
  <si>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</si>
  <si>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</si>
  <si>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</si>
  <si>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</si>
  <si>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</si>
  <si>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</si>
  <si>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</si>
  <si>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</si>
  <si>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</si>
  <si>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</si>
  <si>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</si>
  <si>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</si>
  <si>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</si>
  <si>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</si>
  <si>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</si>
  <si>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</si>
  <si>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</si>
  <si>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</si>
  <si>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</si>
  <si>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</si>
  <si>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</si>
  <si>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</si>
  <si>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</si>
  <si>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</si>
  <si>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</si>
  <si>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</si>
  <si>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</si>
  <si>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</si>
  <si>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</si>
  <si>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</si>
  <si>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</si>
  <si>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</si>
  <si>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</si>
  <si>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</si>
  <si>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</si>
  <si>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</si>
  <si>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</si>
  <si>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</si>
  <si>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</si>
  <si>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</si>
  <si>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</si>
  <si>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</si>
  <si>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</si>
  <si>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</si>
  <si>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</si>
  <si>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</si>
  <si>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</si>
  <si>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</si>
  <si>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</si>
  <si>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</si>
  <si>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</si>
  <si>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</si>
  <si>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</si>
  <si>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</si>
  <si>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</si>
  <si>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</si>
  <si>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</si>
  <si>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</si>
  <si>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</si>
  <si>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</si>
  <si>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</si>
  <si>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</si>
  <si>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</si>
  <si>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</si>
  <si>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</si>
  <si>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</si>
  <si>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</si>
  <si>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</si>
  <si>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</si>
  <si>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</si>
  <si>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</si>
  <si>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</si>
  <si>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</si>
  <si>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</si>
  <si>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</si>
  <si>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</si>
  <si>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</si>
  <si>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</si>
  <si>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</si>
  <si>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</si>
  <si>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</si>
  <si>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</si>
  <si>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</si>
  <si>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</si>
  <si>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</si>
  <si>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</si>
  <si>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</si>
  <si>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</si>
  <si>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</si>
  <si>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</si>
  <si>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</si>
  <si>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</si>
  <si>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</si>
  <si>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</si>
  <si>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</si>
  <si>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</si>
  <si>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</si>
  <si>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</si>
  <si>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</si>
  <si>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</si>
  <si>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</si>
  <si>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</si>
  <si>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</si>
  <si>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</si>
  <si>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</si>
  <si>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</si>
  <si>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</si>
  <si>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</si>
  <si>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</si>
  <si>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</si>
  <si>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</si>
  <si>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</si>
  <si>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</si>
  <si>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</si>
  <si>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</si>
  <si>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</si>
  <si>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</si>
  <si>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</si>
  <si>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</si>
  <si>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</si>
  <si>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</si>
  <si>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</si>
  <si>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</si>
  <si>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</si>
  <si>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</si>
  <si>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</si>
  <si>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</si>
  <si>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</si>
  <si>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</si>
  <si>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</si>
  <si>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</si>
  <si>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</si>
  <si>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</si>
  <si>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</si>
  <si>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</si>
  <si>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</si>
  <si>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</si>
  <si>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</si>
  <si>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</si>
  <si>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</si>
  <si>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</si>
  <si>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</si>
  <si>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</si>
  <si>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</si>
  <si>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</si>
  <si>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</si>
  <si>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</si>
  <si>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</si>
  <si>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</si>
  <si>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</si>
  <si>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</si>
  <si>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</si>
  <si>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</si>
  <si>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</si>
  <si>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</si>
  <si>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</si>
  <si>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</si>
  <si>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</si>
  <si>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</si>
  <si>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</si>
  <si>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</si>
  <si>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</si>
  <si>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</si>
  <si>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</si>
  <si>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</si>
  <si>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</si>
  <si>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</si>
  <si>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</si>
  <si>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</si>
  <si>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</si>
  <si>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</si>
  <si>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</si>
  <si>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</si>
  <si>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</si>
  <si>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</si>
  <si>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</si>
  <si>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</si>
  <si>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</si>
  <si>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</si>
  <si>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</si>
  <si>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</si>
  <si>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</si>
  <si>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</si>
  <si>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</si>
  <si>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</si>
  <si>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</si>
  <si>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</si>
  <si>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</si>
  <si>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</si>
  <si>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</si>
  <si>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</si>
  <si>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</si>
  <si>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</si>
  <si>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</si>
  <si>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</si>
  <si>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</si>
  <si>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</si>
  <si>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</si>
  <si>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</si>
  <si>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</si>
  <si>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</si>
  <si>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</si>
  <si>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</si>
  <si>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</si>
  <si>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</si>
  <si>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</si>
  <si>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</si>
  <si>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</si>
  <si>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</si>
  <si>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</si>
  <si>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</si>
  <si>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</si>
  <si>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</si>
  <si>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</si>
  <si>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</si>
  <si>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</si>
  <si>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</si>
  <si>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</si>
  <si>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</si>
  <si>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</si>
  <si>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</si>
  <si>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</si>
  <si>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</si>
  <si>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</si>
  <si>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</si>
  <si>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</si>
  <si>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</si>
  <si>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</si>
  <si>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</si>
  <si>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</si>
  <si>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</si>
  <si>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</si>
  <si>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</si>
  <si>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</si>
  <si>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</si>
  <si>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</si>
  <si>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</si>
  <si>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</si>
  <si>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</si>
  <si>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</si>
  <si>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</si>
  <si>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</si>
  <si>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</si>
  <si>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</si>
  <si>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</si>
  <si>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</si>
  <si>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</si>
  <si>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</si>
  <si>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</si>
  <si>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</si>
  <si>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</si>
  <si>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</si>
  <si>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</si>
  <si>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</si>
  <si>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</si>
  <si>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</si>
  <si>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</si>
  <si>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</si>
  <si>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</si>
  <si>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</si>
  <si>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</si>
  <si>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</si>
  <si>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</si>
  <si>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</si>
  <si>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</si>
  <si>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</si>
  <si>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</si>
  <si>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</si>
  <si>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</si>
  <si>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</si>
  <si>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</si>
  <si>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</si>
  <si>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</si>
  <si>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</si>
  <si>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</si>
  <si>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</si>
  <si>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</si>
  <si>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</si>
  <si>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</si>
  <si>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</si>
  <si>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</si>
  <si>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</si>
  <si>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</si>
  <si>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</si>
  <si>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</si>
  <si>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</si>
  <si>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</si>
  <si>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</si>
  <si>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</si>
  <si>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</si>
  <si>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</si>
  <si>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</si>
  <si>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</si>
  <si>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</si>
  <si>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</si>
  <si>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</si>
  <si>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</si>
  <si>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</si>
  <si>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</si>
  <si>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</si>
  <si>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</si>
  <si>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</si>
  <si>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</si>
  <si>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</si>
  <si>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</si>
  <si>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</si>
  <si>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</si>
  <si>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</si>
  <si>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</si>
  <si>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</si>
  <si>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</si>
  <si>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</si>
  <si>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</si>
  <si>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</si>
  <si>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</si>
  <si>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</si>
  <si>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</si>
  <si>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</si>
  <si>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</si>
  <si>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</si>
  <si>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</si>
  <si>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</si>
  <si>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</si>
  <si>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</si>
  <si>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</si>
  <si>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</si>
  <si>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</si>
  <si>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</si>
  <si>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</si>
  <si>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</si>
  <si>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</si>
  <si>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</si>
  <si>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</si>
  <si>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</si>
  <si>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</si>
  <si>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</si>
  <si>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</si>
  <si>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</si>
  <si>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</si>
  <si>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</si>
  <si>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</si>
  <si>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</si>
  <si>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</si>
  <si>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</si>
  <si>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</si>
  <si>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</si>
  <si>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</si>
  <si>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</si>
  <si>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</si>
  <si>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</si>
  <si>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</si>
  <si>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</si>
  <si>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</si>
  <si>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</si>
  <si>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</si>
  <si>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</si>
  <si>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</si>
  <si>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</si>
  <si>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</si>
  <si>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</si>
  <si>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</si>
  <si>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</si>
  <si>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</si>
  <si>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</si>
  <si>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</si>
  <si>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</si>
  <si>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</si>
  <si>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</si>
  <si>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</si>
  <si>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</si>
  <si>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</si>
  <si>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</si>
  <si>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</si>
  <si>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</si>
  <si>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</si>
  <si>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</si>
  <si>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</si>
  <si>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</si>
  <si>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</si>
  <si>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</si>
  <si>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</si>
  <si>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</si>
  <si>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</si>
  <si>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</si>
  <si>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</si>
  <si>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</si>
  <si>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</si>
  <si>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</si>
  <si>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</si>
  <si>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</si>
  <si>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</si>
  <si>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</si>
  <si>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</si>
  <si>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</si>
  <si>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</si>
  <si>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</si>
  <si>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</si>
  <si>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</si>
  <si>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</si>
  <si>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</si>
  <si>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</si>
  <si>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</si>
  <si>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</si>
  <si>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</si>
  <si>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</si>
  <si>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</si>
  <si>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</si>
  <si>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</si>
  <si>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</si>
  <si>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</si>
  <si>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</si>
  <si>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</si>
  <si>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</si>
  <si>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</si>
  <si>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</si>
  <si>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</si>
  <si>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</si>
  <si>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</si>
  <si>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</si>
  <si>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</si>
  <si>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</si>
  <si>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</si>
  <si>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</si>
  <si>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</si>
  <si>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</si>
  <si>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</si>
  <si>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</si>
  <si>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</si>
  <si>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</si>
  <si>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</si>
  <si>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</si>
  <si>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</si>
  <si>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</si>
  <si>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</si>
  <si>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</si>
  <si>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</si>
  <si>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</si>
  <si>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</si>
  <si>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</si>
  <si>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</si>
  <si>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</si>
  <si>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</si>
  <si>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</si>
  <si>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</si>
  <si>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</si>
  <si>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</si>
  <si>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</si>
  <si>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</si>
  <si>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</si>
  <si>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</si>
  <si>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</si>
  <si>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</si>
  <si>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</si>
  <si>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</si>
  <si>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</si>
  <si>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</si>
  <si>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</si>
  <si>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</si>
  <si>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</si>
  <si>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</si>
  <si>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</si>
  <si>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</si>
  <si>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</si>
  <si>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</si>
  <si>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</si>
  <si>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</si>
  <si>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</si>
  <si>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</si>
  <si>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</si>
  <si>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</si>
  <si>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</si>
  <si>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</si>
  <si>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</si>
  <si>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</si>
  <si>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</si>
  <si>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</si>
  <si>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</si>
  <si>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</si>
  <si>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</si>
  <si>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</si>
  <si>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</si>
  <si>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</si>
  <si>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</si>
  <si>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</si>
  <si>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</si>
  <si>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</si>
  <si>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</si>
  <si>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</si>
  <si>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</si>
  <si>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</si>
  <si>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</si>
  <si>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</si>
  <si>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</si>
  <si>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</si>
  <si>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</si>
  <si>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</si>
  <si>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</si>
  <si>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</si>
  <si>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</si>
  <si>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</si>
  <si>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</si>
  <si>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</si>
  <si>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</si>
  <si>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</si>
  <si>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</si>
  <si>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</si>
  <si>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</si>
  <si>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</si>
  <si>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</si>
  <si>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</si>
  <si>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</si>
  <si>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</si>
  <si>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</si>
  <si>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</si>
  <si>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</si>
  <si>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</si>
  <si>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</si>
  <si>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</si>
  <si>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</si>
  <si>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</si>
  <si>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</si>
  <si>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</si>
  <si>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</si>
  <si>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</si>
  <si>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</si>
  <si>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</si>
  <si>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</si>
  <si>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</si>
  <si>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</si>
  <si>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</si>
  <si>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</si>
  <si>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</si>
  <si>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</si>
  <si>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</si>
  <si>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</si>
  <si>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</si>
  <si>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</si>
  <si>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</si>
  <si>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</si>
  <si>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</si>
  <si>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</si>
  <si>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</si>
  <si>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</si>
  <si>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</si>
  <si>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</si>
  <si>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</si>
  <si>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</si>
  <si>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</si>
  <si>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</si>
  <si>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</si>
  <si>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</si>
  <si>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</si>
  <si>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</si>
  <si>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</si>
  <si>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</si>
  <si>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</si>
  <si>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</si>
  <si>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</si>
  <si>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</si>
  <si>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</si>
  <si>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</si>
  <si>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</si>
  <si>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</si>
  <si>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</si>
  <si>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</si>
  <si>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</si>
  <si>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</si>
  <si>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</si>
  <si>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</si>
  <si>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</si>
  <si>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</si>
  <si>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</si>
  <si>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</si>
  <si>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</si>
  <si>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</si>
  <si>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</si>
  <si>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</si>
  <si>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</si>
  <si>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</si>
  <si>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</si>
  <si>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</si>
  <si>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</si>
  <si>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</si>
  <si>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</si>
  <si>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</si>
  <si>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</si>
  <si>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</si>
  <si>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</si>
  <si>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</si>
  <si>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</si>
  <si>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</si>
  <si>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</si>
  <si>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</si>
  <si>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</si>
  <si>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</si>
  <si>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</si>
  <si>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</si>
  <si>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</si>
  <si>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</si>
  <si>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</si>
  <si>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</si>
  <si>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</si>
  <si>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</si>
  <si>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</si>
  <si>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</si>
  <si>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</si>
  <si>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</si>
  <si>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</si>
  <si>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</si>
  <si>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</si>
  <si>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</si>
  <si>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</si>
  <si>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</si>
  <si>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</si>
  <si>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</si>
  <si>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</si>
  <si>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</si>
  <si>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</si>
  <si>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</si>
  <si>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</si>
  <si>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</si>
  <si>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</si>
  <si>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</si>
  <si>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</si>
  <si>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</si>
  <si>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</si>
  <si>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</si>
  <si>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</si>
  <si>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</si>
  <si>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</si>
  <si>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</si>
  <si>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</si>
  <si>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</si>
  <si>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</si>
  <si>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</si>
  <si>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</si>
  <si>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</si>
  <si>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</si>
  <si>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</si>
  <si>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</si>
  <si>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</si>
  <si>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</si>
  <si>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</si>
  <si>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</si>
  <si>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</si>
  <si>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</si>
  <si>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</si>
  <si>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</si>
  <si>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</si>
  <si>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</si>
  <si>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</si>
  <si>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</si>
  <si>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</si>
  <si>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</si>
  <si>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</si>
  <si>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</si>
  <si>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</si>
  <si>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</si>
  <si>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</si>
  <si>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</si>
  <si>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</si>
  <si>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</si>
  <si>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</si>
  <si>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</si>
  <si>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</si>
  <si>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</si>
  <si>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</si>
  <si>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</si>
  <si>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</si>
  <si>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</si>
  <si>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</si>
  <si>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</si>
  <si>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</si>
  <si>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</si>
  <si>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</si>
  <si>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</si>
  <si>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</si>
  <si>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</si>
  <si>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</si>
  <si>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</si>
  <si>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</si>
  <si>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</si>
  <si>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</si>
  <si>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</si>
  <si>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</si>
  <si>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</si>
  <si>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</si>
  <si>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</si>
  <si>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</si>
  <si>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</si>
  <si>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</si>
  <si>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</si>
  <si>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</si>
  <si>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</si>
  <si>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</si>
  <si>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</si>
  <si>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</si>
  <si>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</si>
  <si>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</si>
  <si>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</si>
  <si>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</si>
  <si>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</si>
  <si>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</si>
  <si>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</si>
  <si>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</si>
  <si>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</si>
  <si>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</si>
  <si>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</si>
  <si>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</si>
  <si>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</si>
  <si>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</si>
  <si>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</si>
  <si>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</si>
  <si>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</si>
  <si>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</si>
  <si>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</si>
  <si>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</si>
  <si>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</si>
  <si>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</si>
  <si>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</si>
  <si>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</si>
  <si>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</si>
  <si>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</si>
  <si>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</si>
  <si>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</si>
  <si>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</si>
  <si>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</si>
  <si>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</si>
  <si>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</si>
  <si>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</si>
  <si>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</si>
  <si>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</si>
  <si>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</si>
  <si>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</si>
  <si>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</si>
  <si>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</si>
  <si>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</si>
  <si>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</si>
  <si>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</si>
  <si>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</si>
  <si>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</si>
  <si>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</si>
  <si>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</si>
  <si>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</si>
  <si>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</si>
  <si>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</si>
  <si>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</si>
  <si>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</si>
  <si>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</si>
  <si>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</si>
  <si>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</si>
  <si>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</si>
  <si>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</si>
  <si>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</si>
  <si>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</si>
  <si>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</si>
  <si>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</si>
  <si>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</si>
  <si>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</si>
  <si>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</si>
  <si>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</si>
  <si>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</si>
  <si>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</si>
  <si>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</si>
  <si>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</si>
  <si>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</si>
  <si>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</si>
  <si>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</si>
  <si>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</si>
  <si>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</si>
  <si>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</si>
  <si>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</si>
  <si>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</si>
  <si>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</si>
  <si>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</si>
  <si>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</si>
  <si>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</si>
  <si>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</si>
  <si>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</si>
  <si>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</si>
  <si>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</si>
  <si>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</si>
  <si>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</si>
  <si>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</si>
  <si>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</si>
  <si>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</si>
  <si>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</si>
  <si>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</si>
  <si>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</si>
  <si>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</si>
  <si>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</si>
  <si>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</si>
  <si>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</si>
  <si>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</si>
  <si>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</si>
  <si>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</si>
  <si>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</si>
  <si>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</si>
  <si>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</si>
  <si>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</si>
  <si>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</si>
  <si>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</si>
  <si>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</si>
  <si>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</si>
  <si>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</si>
  <si>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</si>
  <si>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</si>
  <si>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</si>
  <si>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</si>
  <si>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</si>
  <si>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</si>
  <si>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</si>
  <si>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</si>
  <si>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</si>
  <si>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</si>
  <si>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</si>
  <si>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</si>
  <si>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</si>
  <si>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</si>
  <si>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</si>
  <si>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</si>
  <si>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</si>
  <si>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</si>
  <si>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</si>
  <si>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</si>
  <si>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</si>
  <si>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</si>
  <si>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</si>
  <si>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</si>
  <si>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</si>
  <si>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</si>
  <si>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</si>
  <si>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</si>
  <si>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</si>
  <si>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</si>
  <si>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</si>
  <si>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</si>
  <si>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</si>
  <si>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</si>
  <si>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</si>
  <si>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</si>
  <si>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</si>
  <si>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</si>
  <si>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</si>
  <si>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</si>
  <si>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</si>
  <si>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</si>
  <si>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</si>
  <si>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</si>
  <si>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</si>
  <si>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</si>
  <si>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</si>
  <si>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</si>
  <si>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</si>
  <si>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</si>
  <si>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</si>
  <si>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</si>
  <si>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</si>
  <si>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</si>
  <si>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</si>
  <si>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</si>
  <si>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</si>
  <si>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</si>
  <si>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</si>
  <si>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</si>
  <si>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</si>
  <si>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</si>
  <si>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</si>
  <si>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</si>
  <si>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</si>
  <si>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</si>
  <si>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</si>
  <si>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</si>
  <si>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</si>
  <si>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</si>
  <si>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</si>
  <si>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</si>
  <si>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</si>
  <si>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</si>
  <si>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</si>
  <si>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</si>
  <si>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</si>
  <si>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</si>
  <si>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</si>
  <si>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</si>
  <si>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</si>
  <si>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</si>
  <si>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</si>
  <si>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</si>
  <si>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</si>
  <si>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</si>
  <si>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</si>
  <si>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</si>
  <si>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</si>
  <si>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</si>
  <si>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</si>
  <si>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</si>
  <si>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</si>
  <si>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</si>
  <si>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</si>
  <si>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</si>
  <si>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</si>
  <si>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</si>
  <si>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</si>
  <si>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</si>
  <si>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</si>
  <si>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</si>
  <si>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</si>
  <si>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</si>
  <si>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</si>
  <si>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</si>
  <si>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</si>
  <si>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</si>
  <si>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</si>
  <si>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</si>
  <si>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</si>
  <si>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</si>
  <si>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</si>
  <si>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</si>
  <si>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</si>
  <si>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</si>
  <si>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</si>
  <si>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</si>
  <si>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</si>
  <si>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</si>
  <si>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</si>
  <si>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</si>
  <si>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</si>
  <si>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</si>
  <si>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</si>
  <si>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</si>
  <si>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</si>
  <si>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</si>
  <si>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</si>
  <si>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</si>
  <si>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</si>
  <si>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</si>
  <si>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</si>
  <si>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</si>
  <si>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</si>
  <si>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</si>
  <si>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</si>
  <si>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</si>
  <si>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</si>
  <si>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</si>
  <si>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</si>
  <si>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</si>
  <si>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</si>
  <si>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</si>
  <si>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</si>
  <si>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</si>
  <si>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</si>
  <si>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</si>
  <si>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</si>
  <si>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</si>
  <si>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</si>
  <si>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</si>
  <si>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</si>
  <si>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</si>
  <si>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</si>
  <si>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</si>
  <si>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</si>
  <si>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</si>
  <si>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</si>
  <si>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</si>
  <si>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</si>
  <si>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</si>
  <si>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</si>
  <si>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</si>
  <si>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</si>
  <si>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</si>
  <si>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</si>
  <si>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</si>
  <si>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</si>
  <si>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</si>
  <si>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</si>
  <si>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</si>
  <si>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</si>
  <si>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</si>
  <si>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</si>
  <si>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</si>
  <si>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</si>
  <si>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</si>
  <si>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</si>
  <si>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</si>
  <si>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</si>
  <si>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</si>
  <si>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</si>
  <si>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</si>
  <si>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</si>
  <si>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</si>
  <si>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</si>
  <si>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</si>
  <si>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</si>
  <si>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</si>
  <si>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</si>
  <si>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</si>
  <si>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</si>
  <si>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</si>
  <si>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</si>
  <si>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</si>
  <si>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</si>
  <si>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</si>
  <si>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</si>
  <si>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</si>
  <si>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</si>
  <si>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</si>
  <si>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</si>
  <si>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</si>
  <si>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</si>
  <si>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</si>
  <si>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</si>
  <si>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</si>
  <si>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</si>
  <si>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</si>
  <si>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</si>
  <si>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</si>
  <si>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</si>
  <si>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</si>
  <si>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</si>
  <si>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</si>
  <si>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</si>
  <si>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</si>
  <si>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</si>
  <si>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</si>
  <si>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</si>
  <si>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</si>
  <si>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</si>
  <si>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</si>
  <si>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</si>
  <si>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</si>
  <si>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</si>
  <si>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</si>
  <si>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</si>
  <si>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</si>
  <si>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</si>
  <si>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</si>
  <si>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</si>
  <si>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</si>
  <si>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</si>
  <si>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</si>
  <si>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</si>
  <si>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</si>
  <si>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</si>
  <si>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</si>
  <si>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</si>
  <si>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</si>
  <si>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</si>
  <si>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</si>
  <si>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</si>
  <si>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</si>
  <si>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</si>
  <si>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</si>
  <si>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</si>
  <si>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</si>
  <si>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</si>
  <si>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</si>
  <si>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</si>
  <si>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</si>
  <si>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</si>
  <si>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</si>
  <si>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</si>
  <si>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</si>
  <si>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</si>
  <si>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</si>
  <si>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</si>
  <si>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</si>
  <si>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</si>
  <si>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</si>
  <si>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</si>
  <si>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</si>
  <si>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</si>
  <si>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</si>
  <si>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</si>
  <si>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</si>
  <si>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</si>
  <si>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</si>
  <si>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</si>
  <si>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</si>
  <si>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</si>
  <si>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</si>
  <si>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</si>
  <si>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</si>
  <si>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</si>
  <si>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</si>
  <si>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</si>
  <si>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</si>
  <si>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</si>
  <si>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</si>
  <si>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</si>
  <si>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</si>
  <si>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</si>
  <si>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</si>
  <si>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</si>
  <si>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</si>
  <si>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</si>
  <si>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</si>
  <si>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</si>
  <si>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</si>
  <si>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</si>
  <si>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</si>
  <si>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</si>
  <si>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</si>
  <si>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</si>
  <si>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</si>
  <si>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</si>
  <si>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</si>
  <si>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</si>
  <si>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</si>
  <si>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</si>
  <si>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</si>
  <si>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</si>
  <si>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</si>
  <si>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</si>
  <si>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</si>
  <si>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</si>
  <si>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</si>
  <si>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</si>
  <si>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</si>
  <si>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</si>
  <si>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</si>
  <si>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</si>
  <si>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</si>
  <si>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</si>
  <si>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</si>
  <si>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</si>
  <si>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</si>
  <si>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</si>
  <si>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</si>
  <si>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</si>
  <si>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</si>
  <si>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</si>
  <si>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</si>
  <si>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</si>
  <si>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</si>
  <si>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</si>
  <si>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</si>
  <si>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</si>
  <si>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</si>
  <si>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</si>
  <si>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</si>
  <si>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</si>
  <si>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</si>
  <si>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</si>
  <si>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</si>
  <si>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</si>
  <si>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</si>
  <si>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</si>
  <si>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</si>
  <si>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</si>
  <si>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</si>
  <si>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</si>
  <si>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</si>
  <si>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</si>
  <si>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</si>
  <si>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</si>
  <si>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</si>
  <si>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</si>
  <si>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</si>
  <si>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</si>
  <si>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</si>
  <si>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</si>
  <si>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</si>
  <si>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</si>
  <si>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</si>
  <si>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</si>
  <si>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</si>
  <si>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</si>
  <si>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</si>
  <si>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</si>
  <si>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</si>
  <si>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</si>
  <si>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</si>
  <si>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</si>
  <si>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</si>
  <si>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</si>
  <si>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</si>
  <si>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</si>
  <si>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</si>
  <si>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</si>
  <si>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</si>
  <si>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</si>
  <si>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</si>
  <si>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</si>
  <si>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</si>
  <si>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</si>
  <si>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</si>
  <si>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</si>
  <si>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</si>
  <si>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</si>
  <si>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</si>
  <si>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</si>
  <si>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</si>
  <si>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</si>
  <si>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</si>
  <si>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</si>
  <si>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</si>
  <si>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</si>
  <si>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</si>
  <si>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</si>
  <si>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</si>
  <si>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</si>
  <si>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</si>
  <si>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</si>
  <si>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</si>
  <si>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</si>
  <si>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</si>
  <si>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</si>
  <si>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</si>
  <si>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</si>
  <si>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</si>
  <si>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</si>
  <si>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</si>
  <si>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</si>
  <si>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</si>
  <si>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</si>
  <si>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</si>
  <si>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</si>
  <si>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</si>
  <si>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</si>
  <si>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</si>
  <si>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</si>
  <si>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</si>
  <si>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</si>
  <si>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</si>
  <si>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</si>
  <si>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</si>
  <si>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</si>
  <si>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</si>
  <si>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</si>
  <si>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</si>
  <si>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</si>
  <si>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</si>
  <si>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</si>
  <si>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</si>
  <si>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</si>
  <si>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</si>
  <si>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</si>
  <si>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</si>
  <si>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</si>
  <si>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</si>
  <si>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</si>
  <si>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</si>
  <si>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</si>
  <si>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</si>
  <si>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</si>
  <si>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</si>
  <si>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</si>
  <si>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</si>
  <si>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</si>
  <si>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</si>
  <si>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</si>
  <si>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</si>
  <si>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</si>
  <si>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</si>
  <si>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</si>
  <si>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</si>
  <si>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</si>
  <si>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</si>
  <si>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</si>
  <si>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</si>
  <si>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</si>
  <si>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</si>
  <si>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</si>
  <si>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</si>
  <si>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</si>
  <si>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</si>
  <si>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</si>
  <si>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</si>
  <si>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</si>
  <si>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</si>
  <si>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</si>
  <si>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</si>
  <si>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</si>
  <si>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</si>
  <si>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</si>
  <si>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</si>
  <si>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</si>
  <si>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</si>
  <si>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</si>
  <si>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</si>
  <si>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</si>
  <si>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</si>
  <si>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</si>
  <si>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</si>
  <si>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</si>
  <si>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</si>
  <si>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</si>
  <si>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</si>
  <si>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</si>
  <si>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</si>
  <si>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</si>
  <si>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</si>
  <si>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</si>
  <si>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</si>
  <si>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</si>
  <si>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</si>
  <si>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</si>
  <si>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</si>
  <si>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</si>
  <si>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</si>
  <si>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</si>
  <si>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</si>
  <si>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</si>
  <si>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</si>
  <si>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</si>
  <si>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</si>
  <si>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</si>
  <si>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</si>
  <si>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</si>
  <si>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</si>
  <si>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</si>
  <si>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</si>
  <si>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</si>
  <si>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</si>
  <si>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</si>
  <si>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</si>
  <si>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</si>
  <si>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</si>
  <si>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</si>
  <si>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</si>
  <si>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</si>
  <si>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</si>
  <si>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</si>
  <si>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</si>
  <si>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</si>
  <si>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</si>
  <si>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</si>
  <si>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</si>
  <si>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</si>
  <si>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</si>
  <si>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</si>
  <si>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</si>
  <si>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</si>
  <si>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</si>
  <si>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</si>
  <si>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</si>
  <si>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</si>
  <si>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</si>
  <si>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</si>
  <si>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</si>
  <si>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</si>
  <si>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</si>
  <si>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</si>
  <si>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</si>
  <si>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</si>
  <si>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</si>
  <si>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</si>
  <si>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</si>
  <si>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</si>
  <si>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</si>
  <si>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</si>
  <si>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</si>
  <si>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</si>
  <si>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</si>
  <si>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</si>
  <si>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</si>
  <si>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</si>
  <si>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</si>
  <si>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</si>
  <si>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</si>
  <si>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</si>
  <si>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</si>
  <si>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</si>
  <si>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</si>
  <si>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</si>
  <si>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</si>
  <si>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</si>
  <si>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</si>
  <si>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</si>
  <si>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</si>
  <si>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</si>
  <si>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</si>
  <si>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</si>
  <si>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</si>
  <si>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</si>
  <si>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</si>
  <si>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</si>
  <si>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</si>
  <si>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</si>
  <si>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</si>
  <si>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</si>
  <si>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</si>
  <si>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</si>
  <si>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</si>
  <si>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</si>
  <si>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</si>
  <si>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</si>
  <si>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</si>
  <si>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</si>
  <si>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</si>
  <si>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</si>
  <si>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</si>
  <si>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</si>
  <si>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</si>
  <si>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</si>
  <si>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</si>
  <si>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</si>
  <si>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</si>
  <si>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</si>
  <si>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</si>
  <si>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</si>
  <si>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</si>
  <si>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</si>
  <si>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</si>
  <si>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</si>
  <si>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</si>
  <si>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</si>
  <si>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</si>
  <si>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</si>
  <si>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</si>
  <si>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</si>
  <si>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</si>
  <si>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</si>
  <si>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</si>
  <si>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</si>
  <si>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</si>
  <si>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</si>
  <si>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</si>
  <si>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</si>
  <si>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</si>
  <si>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</si>
  <si>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</si>
  <si>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</si>
  <si>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</si>
  <si>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</si>
  <si>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</si>
  <si>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</si>
  <si>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</si>
  <si>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</si>
  <si>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</si>
  <si>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</si>
  <si>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</si>
  <si>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</si>
  <si>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</si>
  <si>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</si>
  <si>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</si>
  <si>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</si>
  <si>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</si>
  <si>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</si>
  <si>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</si>
  <si>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</si>
  <si>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</si>
  <si>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</si>
  <si>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</si>
  <si>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</si>
  <si>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</si>
  <si>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</si>
  <si>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</si>
  <si>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</si>
  <si>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</si>
  <si>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</si>
  <si>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</si>
  <si>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</si>
  <si>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</si>
  <si>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</si>
  <si>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</si>
  <si>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</si>
  <si>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</si>
  <si>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</si>
  <si>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</si>
  <si>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</si>
  <si>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</si>
  <si>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</si>
  <si>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</si>
  <si>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</si>
  <si>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</si>
  <si>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</si>
  <si>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</si>
  <si>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</si>
  <si>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</si>
  <si>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</si>
  <si>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</si>
  <si>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</si>
  <si>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</si>
  <si>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</si>
  <si>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</si>
  <si>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</si>
  <si>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</si>
  <si>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</si>
  <si>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</si>
  <si>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</si>
  <si>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</si>
  <si>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</si>
  <si>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</si>
  <si>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</si>
  <si>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</si>
  <si>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</si>
  <si>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</si>
  <si>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</si>
  <si>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</si>
  <si>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</si>
  <si>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</si>
  <si>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</si>
  <si>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</si>
  <si>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</si>
  <si>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</si>
  <si>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</si>
  <si>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</si>
  <si>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</si>
  <si>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</si>
  <si>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</si>
  <si>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</si>
  <si>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</si>
  <si>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</si>
  <si>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</si>
  <si>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</si>
  <si>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</si>
  <si>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</si>
  <si>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</si>
  <si>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</si>
  <si>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</si>
  <si>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</si>
  <si>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</si>
  <si>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</si>
  <si>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</si>
  <si>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</si>
  <si>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</si>
  <si>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</si>
  <si>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</si>
  <si>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</si>
  <si>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</si>
  <si>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</si>
  <si>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</si>
  <si>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</si>
  <si>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</si>
  <si>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</si>
  <si>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</si>
  <si>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</si>
  <si>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</si>
  <si>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</si>
  <si>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</si>
  <si>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</si>
  <si>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</si>
  <si>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</si>
  <si>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</si>
  <si>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</si>
  <si>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</si>
  <si>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</si>
  <si>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</si>
  <si>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</si>
  <si>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</si>
  <si>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</si>
  <si>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</si>
  <si>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</si>
  <si>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</si>
  <si>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</si>
  <si>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</si>
  <si>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</si>
  <si>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</si>
  <si>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</si>
  <si>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</si>
  <si>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</si>
  <si>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</si>
  <si>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</si>
  <si>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</si>
  <si>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</si>
  <si>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</si>
  <si>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</si>
  <si>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</si>
  <si>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</si>
  <si>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</si>
  <si>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</si>
  <si>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</si>
  <si>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</si>
  <si>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</si>
  <si>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</si>
  <si>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</si>
  <si>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</si>
  <si>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</si>
  <si>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</si>
  <si>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</si>
  <si>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</si>
  <si>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</si>
  <si>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</si>
  <si>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</si>
  <si>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</si>
  <si>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</si>
  <si>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</si>
  <si>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</si>
  <si>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</si>
  <si>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</si>
  <si>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</si>
  <si>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</si>
  <si>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</si>
  <si>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</si>
  <si>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</si>
  <si>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</si>
  <si>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</si>
  <si>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</si>
  <si>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</si>
  <si>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</si>
  <si>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</si>
  <si>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</si>
  <si>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</si>
  <si>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</si>
  <si>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</si>
  <si>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</si>
  <si>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</si>
  <si>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</si>
  <si>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</si>
  <si>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</si>
  <si>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</si>
  <si>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</si>
  <si>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</si>
  <si>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</si>
  <si>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</si>
  <si>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</si>
  <si>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</si>
  <si>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</si>
  <si>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</si>
  <si>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</si>
  <si>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</si>
  <si>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</si>
  <si>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</si>
  <si>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</si>
  <si>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</si>
  <si>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</si>
  <si>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</si>
  <si>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</si>
  <si>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</si>
  <si>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</si>
  <si>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</si>
  <si>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</si>
  <si>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</si>
  <si>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</si>
  <si>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</si>
  <si>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</si>
  <si>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</si>
  <si>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</si>
  <si>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</si>
  <si>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</si>
  <si>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</si>
  <si>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</si>
  <si>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</si>
  <si>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</si>
  <si>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</si>
  <si>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</si>
  <si>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</si>
  <si>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</si>
  <si>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</si>
  <si>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</si>
  <si>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</si>
  <si>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</si>
  <si>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</si>
  <si>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</si>
  <si>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</si>
  <si>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</si>
  <si>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</si>
  <si>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</si>
  <si>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</si>
  <si>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</si>
  <si>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</si>
  <si>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</si>
  <si>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</si>
  <si>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</si>
  <si>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</si>
  <si>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</si>
  <si>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</si>
  <si>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</si>
  <si>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</si>
  <si>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</si>
  <si>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</si>
  <si>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</si>
  <si>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</si>
  <si>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</si>
  <si>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</si>
  <si>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</si>
  <si>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</si>
  <si>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</si>
  <si>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</si>
  <si>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</si>
  <si>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</si>
  <si>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</si>
  <si>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</si>
  <si>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</si>
  <si>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</si>
  <si>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</si>
  <si>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</si>
  <si>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</si>
  <si>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</si>
  <si>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</si>
  <si>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</si>
  <si>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</si>
  <si>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</si>
  <si>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</si>
  <si>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</si>
  <si>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</si>
  <si>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</si>
  <si>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</si>
  <si>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</si>
  <si>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</si>
  <si>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</si>
  <si>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</si>
  <si>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</si>
  <si>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</si>
  <si>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</si>
  <si>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</si>
  <si>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</si>
  <si>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</si>
  <si>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</si>
  <si>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</si>
  <si>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</si>
  <si>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</si>
  <si>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</si>
  <si>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</si>
  <si>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</si>
  <si>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</si>
  <si>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</si>
  <si>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</si>
  <si>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</si>
  <si>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</si>
  <si>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</si>
  <si>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</si>
  <si>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</si>
  <si>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</si>
  <si>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</si>
  <si>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</si>
  <si>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</si>
  <si>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</si>
  <si>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</si>
  <si>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</si>
  <si>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</si>
  <si>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</si>
  <si>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</si>
  <si>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</si>
  <si>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</si>
  <si>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</si>
  <si>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</si>
  <si>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</si>
  <si>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</si>
  <si>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</si>
  <si>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</si>
  <si>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</si>
  <si>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</si>
  <si>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</si>
  <si>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</si>
  <si>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</si>
  <si>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</si>
  <si>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</si>
  <si>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</si>
  <si>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</si>
  <si>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</si>
  <si>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</si>
  <si>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</si>
  <si>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</si>
  <si>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</si>
  <si>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</si>
  <si>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</si>
  <si>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</si>
  <si>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</si>
  <si>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</si>
  <si>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</si>
  <si>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</si>
  <si>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</si>
  <si>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</si>
  <si>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</si>
  <si>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</si>
  <si>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</si>
  <si>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</si>
  <si>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</si>
  <si>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</si>
  <si>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</si>
  <si>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</si>
  <si>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</si>
  <si>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</si>
  <si>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</si>
  <si>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</si>
  <si>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</si>
  <si>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</si>
  <si>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</si>
  <si>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</si>
  <si>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</si>
  <si>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</si>
  <si>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</si>
  <si>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</si>
  <si>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</si>
  <si>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</si>
  <si>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</si>
  <si>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</si>
  <si>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</si>
  <si>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</si>
  <si>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</si>
  <si>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</si>
  <si>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</si>
  <si>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</si>
  <si>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</si>
  <si>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</si>
  <si>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</si>
  <si>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</si>
  <si>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</si>
  <si>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</si>
  <si>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</si>
  <si>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</si>
  <si>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</si>
  <si>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</si>
  <si>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</si>
  <si>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</si>
  <si>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</si>
  <si>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</si>
  <si>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</si>
  <si>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</si>
  <si>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</si>
  <si>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</si>
  <si>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</si>
  <si>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</si>
  <si>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</si>
  <si>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</si>
  <si>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</si>
  <si>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</si>
  <si>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</si>
  <si>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</si>
  <si>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</si>
  <si>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</si>
  <si>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</si>
  <si>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</si>
  <si>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</si>
  <si>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</si>
  <si>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</si>
  <si>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</si>
  <si>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</si>
  <si>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</si>
  <si>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</si>
  <si>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</si>
  <si>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</si>
  <si>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</si>
  <si>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</si>
  <si>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</si>
  <si>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</si>
  <si>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</si>
  <si>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</si>
  <si>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</si>
  <si>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</si>
  <si>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</si>
  <si>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</si>
  <si>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</si>
  <si>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</si>
  <si>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</si>
  <si>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</si>
  <si>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</si>
  <si>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</si>
  <si>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</si>
  <si>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</si>
  <si>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</si>
  <si>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</si>
  <si>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</si>
  <si>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</si>
  <si>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</si>
  <si>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</si>
  <si>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</si>
  <si>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</si>
  <si>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</si>
  <si>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</si>
  <si>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</si>
  <si>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</si>
  <si>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</si>
  <si>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</si>
  <si>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</si>
  <si>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</si>
  <si>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</si>
  <si>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</si>
  <si>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</si>
  <si>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</si>
  <si>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</si>
  <si>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</si>
  <si>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</si>
  <si>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</si>
  <si>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</si>
  <si>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</si>
  <si>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</si>
  <si>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</si>
  <si>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</si>
  <si>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</si>
  <si>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</si>
  <si>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</si>
  <si>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</si>
  <si>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</si>
  <si>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</si>
  <si>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</si>
  <si>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</si>
  <si>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</si>
  <si>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</si>
  <si>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</si>
  <si>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</si>
  <si>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</si>
  <si>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</si>
  <si>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</si>
  <si>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</si>
  <si>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</si>
  <si>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</si>
  <si>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</si>
  <si>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</si>
  <si>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</si>
  <si>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</si>
  <si>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</si>
  <si>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</si>
  <si>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</si>
  <si>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</si>
  <si>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</si>
  <si>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</si>
  <si>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</si>
  <si>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</si>
  <si>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</si>
  <si>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</si>
  <si>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</si>
  <si>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</si>
  <si>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</si>
  <si>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</si>
  <si>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</si>
  <si>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</si>
  <si>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</si>
  <si>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</si>
  <si>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</si>
  <si>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</si>
  <si>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</si>
  <si>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</si>
  <si>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</si>
  <si>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</si>
  <si>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</si>
  <si>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</si>
  <si>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</si>
  <si>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</si>
  <si>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</si>
  <si>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</si>
  <si>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</si>
  <si>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</si>
  <si>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</si>
  <si>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</si>
  <si>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</si>
  <si>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</si>
  <si>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</si>
  <si>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</si>
  <si>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</si>
  <si>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</si>
  <si>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</si>
  <si>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</si>
  <si>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</si>
  <si>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</si>
  <si>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</si>
  <si>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</si>
  <si>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</si>
  <si>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</si>
  <si>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</si>
  <si>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</si>
  <si>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</si>
  <si>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</si>
  <si>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</si>
  <si>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</si>
  <si>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</si>
  <si>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</si>
  <si>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</si>
  <si>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</si>
  <si>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</si>
  <si>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</si>
  <si>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</si>
  <si>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</si>
  <si>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</si>
  <si>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</si>
  <si>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</si>
  <si>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</si>
  <si>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</si>
  <si>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</si>
  <si>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</si>
  <si>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</si>
  <si>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</si>
  <si>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</si>
  <si>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</si>
  <si>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</si>
  <si>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</si>
  <si>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</si>
  <si>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</si>
  <si>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</si>
  <si>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</si>
  <si>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</si>
  <si>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</si>
  <si>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</si>
  <si>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</si>
  <si>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</si>
  <si>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</si>
  <si>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</si>
  <si>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</si>
  <si>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</si>
  <si>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</si>
  <si>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</si>
  <si>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</si>
  <si>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</si>
  <si>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</si>
  <si>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</si>
  <si>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</si>
  <si>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</si>
  <si>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</si>
  <si>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</si>
  <si>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</si>
  <si>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</si>
  <si>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</si>
  <si>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</si>
  <si>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</si>
  <si>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</si>
  <si>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</si>
  <si>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</si>
  <si>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</si>
  <si>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</si>
  <si>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</si>
  <si>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</si>
  <si>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</si>
  <si>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</si>
  <si>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</si>
  <si>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</si>
  <si>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</si>
  <si>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</si>
  <si>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</si>
  <si>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</si>
  <si>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</si>
  <si>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</si>
  <si>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</si>
  <si>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</si>
  <si>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</si>
  <si>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</si>
  <si>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</si>
  <si>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</si>
  <si>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</si>
  <si>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</si>
  <si>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</si>
  <si>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</si>
  <si>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</si>
  <si>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</si>
  <si>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</si>
  <si>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</si>
  <si>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</si>
  <si>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</si>
  <si>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</si>
  <si>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</si>
  <si>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</si>
  <si>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</si>
  <si>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</si>
  <si>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</si>
  <si>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</si>
  <si>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</si>
  <si>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</si>
  <si>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</si>
  <si>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</si>
  <si>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</si>
  <si>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</si>
  <si>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</si>
  <si>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</si>
  <si>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</si>
  <si>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</si>
  <si>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</si>
  <si>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</si>
  <si>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</si>
  <si>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</si>
  <si>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</si>
  <si>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</si>
  <si>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</si>
  <si>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</si>
  <si>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</si>
  <si>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</si>
  <si>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</si>
  <si>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</si>
  <si>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</si>
  <si>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</si>
  <si>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</si>
  <si>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</si>
  <si>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</si>
  <si>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</si>
  <si>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</si>
  <si>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</si>
  <si>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</si>
  <si>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</si>
  <si>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</si>
  <si>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</si>
  <si>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</si>
  <si>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</si>
  <si>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</si>
  <si>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</si>
  <si>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</si>
  <si>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</si>
  <si>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</si>
  <si>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</si>
  <si>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</si>
  <si>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</si>
  <si>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</si>
  <si>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</si>
  <si>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</si>
  <si>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</si>
  <si>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</si>
  <si>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</si>
  <si>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</si>
  <si>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</si>
  <si>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</si>
  <si>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</si>
  <si>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</si>
  <si>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</si>
  <si>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</si>
  <si>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</si>
  <si>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</si>
  <si>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</si>
  <si>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</si>
  <si>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</si>
  <si>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</si>
  <si>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</si>
  <si>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</si>
  <si>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</si>
  <si>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</si>
  <si>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</si>
  <si>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</si>
  <si>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</si>
  <si>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</si>
  <si>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</si>
  <si>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</si>
  <si>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</si>
  <si>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</si>
  <si>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</si>
  <si>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</si>
  <si>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</si>
  <si>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</si>
  <si>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</si>
  <si>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</si>
  <si>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</si>
  <si>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</si>
  <si>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</si>
  <si>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</si>
  <si>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</si>
  <si>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</si>
  <si>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</si>
  <si>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</si>
  <si>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</si>
  <si>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</si>
  <si>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</si>
  <si>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</si>
  <si>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</si>
  <si>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</si>
  <si>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</si>
  <si>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</si>
  <si>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</si>
  <si>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</si>
  <si>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</si>
  <si>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</si>
  <si>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</si>
  <si>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</si>
  <si>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</si>
  <si>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</si>
  <si>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</si>
  <si>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</si>
  <si>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</si>
  <si>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</si>
  <si>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</si>
  <si>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</si>
  <si>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</si>
  <si>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</si>
  <si>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</si>
  <si>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</si>
  <si>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</si>
  <si>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</si>
  <si>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</si>
  <si>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</si>
  <si>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</si>
  <si>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</si>
  <si>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</si>
  <si>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</si>
  <si>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</si>
  <si>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</si>
  <si>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</si>
  <si>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</si>
  <si>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</si>
  <si>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</si>
  <si>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</si>
  <si>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</si>
  <si>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</si>
  <si>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</si>
  <si>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</si>
  <si>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</si>
  <si>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</si>
  <si>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</si>
  <si>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</si>
  <si>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</si>
  <si>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</si>
  <si>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</si>
  <si>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</si>
  <si>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</si>
  <si>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</si>
  <si>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</si>
  <si>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</si>
  <si>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</si>
  <si>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</si>
  <si>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</si>
  <si>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</si>
  <si>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</si>
  <si>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</si>
  <si>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</si>
  <si>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</si>
  <si>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</si>
  <si>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</si>
  <si>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</si>
  <si>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</si>
  <si>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</si>
  <si>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</si>
  <si>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</si>
  <si>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</si>
  <si>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</si>
  <si>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</si>
  <si>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</si>
  <si>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</si>
  <si>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</si>
  <si>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</si>
  <si>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</si>
  <si>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</si>
  <si>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</si>
  <si>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</si>
  <si>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</si>
  <si>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</si>
  <si>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</si>
  <si>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</si>
  <si>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</si>
  <si>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</si>
  <si>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</si>
  <si>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</si>
  <si>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</si>
  <si>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</si>
  <si>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</si>
  <si>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</si>
  <si>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</si>
  <si>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</si>
  <si>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</si>
  <si>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</si>
  <si>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</si>
  <si>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</si>
  <si>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</si>
  <si>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</si>
  <si>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</si>
  <si>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</si>
  <si>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</si>
  <si>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</si>
  <si>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</si>
  <si>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</si>
  <si>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</si>
  <si>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</si>
  <si>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</si>
  <si>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</si>
  <si>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</si>
  <si>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</si>
  <si>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</si>
  <si>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</si>
  <si>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</si>
  <si>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</si>
  <si>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</si>
  <si>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</si>
  <si>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</si>
  <si>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</si>
  <si>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</si>
  <si>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</si>
  <si>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</si>
  <si>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</si>
  <si>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</si>
  <si>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</si>
  <si>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</si>
  <si>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</si>
  <si>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</si>
  <si>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</si>
  <si>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</si>
  <si>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</si>
  <si>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</si>
  <si>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</si>
  <si>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</si>
  <si>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</si>
  <si>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</si>
  <si>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</si>
  <si>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</si>
  <si>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</si>
  <si>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</si>
  <si>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</si>
  <si>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</si>
  <si>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</si>
  <si>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</si>
  <si>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</si>
  <si>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</si>
  <si>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</si>
  <si>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</si>
  <si>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</si>
  <si>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</si>
  <si>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</si>
  <si>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</si>
  <si>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</si>
  <si>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</si>
  <si>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</si>
  <si>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</si>
  <si>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</si>
  <si>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</si>
  <si>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</si>
  <si>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</si>
  <si>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</si>
  <si>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</si>
  <si>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</si>
  <si>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</si>
  <si>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</si>
  <si>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</si>
  <si>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</si>
  <si>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</si>
  <si>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</si>
  <si>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</si>
  <si>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</si>
  <si>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</si>
  <si>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</si>
  <si>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</si>
  <si>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</si>
  <si>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</si>
  <si>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</si>
  <si>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</si>
  <si>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</si>
  <si>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</si>
  <si>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</si>
  <si>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</si>
  <si>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</si>
  <si>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</si>
  <si>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</si>
  <si>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</si>
  <si>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</si>
  <si>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</si>
  <si>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</si>
  <si>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</si>
  <si>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</si>
  <si>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</si>
  <si>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</si>
  <si>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</si>
  <si>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</si>
  <si>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</si>
  <si>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</si>
  <si>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</si>
  <si>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</si>
  <si>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</si>
  <si>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</si>
  <si>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</si>
  <si>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</si>
  <si>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</si>
  <si>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</si>
  <si>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</si>
  <si>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</si>
  <si>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</si>
  <si>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</si>
  <si>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</si>
  <si>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</si>
  <si>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</si>
  <si>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</si>
  <si>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</si>
  <si>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</si>
  <si>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</si>
  <si>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</si>
  <si>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</si>
  <si>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</si>
  <si>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</si>
  <si>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</si>
  <si>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</si>
  <si>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</si>
  <si>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</si>
  <si>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</si>
  <si>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</si>
  <si>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</si>
  <si>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</si>
  <si>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</si>
  <si>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</si>
  <si>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</si>
  <si>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</si>
  <si>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</si>
  <si>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</si>
  <si>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</si>
  <si>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</si>
  <si>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</si>
  <si>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</si>
  <si>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</si>
  <si>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</si>
  <si>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</si>
  <si>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</si>
  <si>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</si>
  <si>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</si>
  <si>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</si>
  <si>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</si>
  <si>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</si>
  <si>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</si>
  <si>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</si>
  <si>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</si>
  <si>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</si>
  <si>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</si>
  <si>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</si>
  <si>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</si>
  <si>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</si>
  <si>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</si>
  <si>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</si>
  <si>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</si>
  <si>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</si>
  <si>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</si>
  <si>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</si>
  <si>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</si>
  <si>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</si>
  <si>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</si>
  <si>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</si>
  <si>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</si>
  <si>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</si>
  <si>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</si>
  <si>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</si>
  <si>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</si>
  <si>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</si>
  <si>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</si>
  <si>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</si>
  <si>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</si>
  <si>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</si>
  <si>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</si>
  <si>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</si>
  <si>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</si>
  <si>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</si>
  <si>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</si>
  <si>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</si>
  <si>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</si>
  <si>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</si>
  <si>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</si>
  <si>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</si>
  <si>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</si>
  <si>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</si>
  <si>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</si>
  <si>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</si>
  <si>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</si>
  <si>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</si>
  <si>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</si>
  <si>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</si>
  <si>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</si>
  <si>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</si>
  <si>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</si>
  <si>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</si>
  <si>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</si>
  <si>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</si>
  <si>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</si>
  <si>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</si>
  <si>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</si>
  <si>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</si>
  <si>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</si>
  <si>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</si>
  <si>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</si>
  <si>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</si>
  <si>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</si>
  <si>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</si>
  <si>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</si>
  <si>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</si>
  <si>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</si>
  <si>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</si>
  <si>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</si>
  <si>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</si>
  <si>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</si>
  <si>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</si>
  <si>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</si>
  <si>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</si>
  <si>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</si>
  <si>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</si>
  <si>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</si>
  <si>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</si>
  <si>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</si>
  <si>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</si>
  <si>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</si>
  <si>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</si>
  <si>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</si>
  <si>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</si>
  <si>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</si>
  <si>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</si>
  <si>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</si>
  <si>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</si>
  <si>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</si>
  <si>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</si>
  <si>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</si>
  <si>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</si>
  <si>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</si>
  <si>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</si>
  <si>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</si>
  <si>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</si>
  <si>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</si>
  <si>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</si>
  <si>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</si>
  <si>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</si>
  <si>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</si>
  <si>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</si>
  <si>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</si>
  <si>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</si>
  <si>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</si>
  <si>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</si>
  <si>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</si>
  <si>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</si>
  <si>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</si>
  <si>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</si>
  <si>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</si>
  <si>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</si>
  <si>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</si>
  <si>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</si>
  <si>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</si>
  <si>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</si>
  <si>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</si>
  <si>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</si>
  <si>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</si>
  <si>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</si>
  <si>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</si>
  <si>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</si>
  <si>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</si>
  <si>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</si>
  <si>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</si>
  <si>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</si>
  <si>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</si>
  <si>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</si>
  <si>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</si>
  <si>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</si>
  <si>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</si>
  <si>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</si>
  <si>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</si>
  <si>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</si>
  <si>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</si>
  <si>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</si>
  <si>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</si>
  <si>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</si>
  <si>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</si>
  <si>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</si>
  <si>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</si>
  <si>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</si>
  <si>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</si>
  <si>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</si>
  <si>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</si>
  <si>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</si>
  <si>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</si>
  <si>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</si>
  <si>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</si>
  <si>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</si>
  <si>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</si>
  <si>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</si>
  <si>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</si>
  <si>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</si>
  <si>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</si>
  <si>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</si>
  <si>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</si>
  <si>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</si>
  <si>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</si>
  <si>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</si>
  <si>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</si>
  <si>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</si>
  <si>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</si>
  <si>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</si>
  <si>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</si>
  <si>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</si>
  <si>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</si>
  <si>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</si>
  <si>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</si>
  <si>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</si>
  <si>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</si>
  <si>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</si>
  <si>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</si>
  <si>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</si>
  <si>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</si>
  <si>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</si>
  <si>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</si>
  <si>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</si>
  <si>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</si>
  <si>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</si>
  <si>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</si>
  <si>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</si>
  <si>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</si>
  <si>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</si>
  <si>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</si>
  <si>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</si>
  <si>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</si>
  <si>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</si>
  <si>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</si>
  <si>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</si>
  <si>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</si>
  <si>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</si>
  <si>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</si>
  <si>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</si>
  <si>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</si>
  <si>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</si>
  <si>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</si>
  <si>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</si>
  <si>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</si>
  <si>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</si>
  <si>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</si>
  <si>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</si>
  <si>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</si>
  <si>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</si>
  <si>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</si>
  <si>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</si>
  <si>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</si>
  <si>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</si>
  <si>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</si>
  <si>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</si>
  <si>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</si>
  <si>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</si>
  <si>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</si>
  <si>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</si>
  <si>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</si>
  <si>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</si>
  <si>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</si>
  <si>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</si>
  <si>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</si>
  <si>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</si>
  <si>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</si>
  <si>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</si>
  <si>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</si>
  <si>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</si>
  <si>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</si>
  <si>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</si>
  <si>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</si>
  <si>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</si>
  <si>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</si>
  <si>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</si>
  <si>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</si>
  <si>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</si>
  <si>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</si>
  <si>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</si>
  <si>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</si>
  <si>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</si>
  <si>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</si>
  <si>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</si>
  <si>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</si>
  <si>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</si>
  <si>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</si>
  <si>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</si>
  <si>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</si>
  <si>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</si>
  <si>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</si>
  <si>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</si>
  <si>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</si>
  <si>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</si>
  <si>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</si>
  <si>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</si>
  <si>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</si>
  <si>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</si>
  <si>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</si>
  <si>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</si>
  <si>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</si>
  <si>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</si>
  <si>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</si>
  <si>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</si>
  <si>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</si>
  <si>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</si>
  <si>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</si>
  <si>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</si>
  <si>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</si>
  <si>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</si>
  <si>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</si>
  <si>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</si>
  <si>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</si>
  <si>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</si>
  <si>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</si>
  <si>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</si>
  <si>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</si>
  <si>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</si>
  <si>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</si>
  <si>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</si>
  <si>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</si>
  <si>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</si>
  <si>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</si>
  <si>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</si>
  <si>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</si>
  <si>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</si>
  <si>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</si>
  <si>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</si>
  <si>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</si>
  <si>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</si>
  <si>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</si>
  <si>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</si>
  <si>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</si>
  <si>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</si>
  <si>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</si>
  <si>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</si>
  <si>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</si>
  <si>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</si>
  <si>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</si>
  <si>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</si>
  <si>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</si>
  <si>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</si>
  <si>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</si>
  <si>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</si>
  <si>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</si>
  <si>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</si>
  <si>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</si>
  <si>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</si>
  <si>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</si>
  <si>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</si>
  <si>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</si>
  <si>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</si>
  <si>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</si>
  <si>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</si>
  <si>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</si>
  <si>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</si>
  <si>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</si>
  <si>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</si>
  <si>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</si>
  <si>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</si>
  <si>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</si>
  <si>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</si>
  <si>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</si>
  <si>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</si>
  <si>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</si>
  <si>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</si>
  <si>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</si>
  <si>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</si>
  <si>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</si>
  <si>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</si>
  <si>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</si>
  <si>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</si>
  <si>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</si>
  <si>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</si>
  <si>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</si>
  <si>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</si>
  <si>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</si>
  <si>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</si>
  <si>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</si>
  <si>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</si>
  <si>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</si>
  <si>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</si>
  <si>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</si>
  <si>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</si>
  <si>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</si>
  <si>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</si>
  <si>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</si>
  <si>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</si>
  <si>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</si>
  <si>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</si>
  <si>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</si>
  <si>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</si>
  <si>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</si>
  <si>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</si>
  <si>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</si>
  <si>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</si>
  <si>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</si>
  <si>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</si>
  <si>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</si>
  <si>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</si>
  <si>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</si>
  <si>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</si>
  <si>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</si>
  <si>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</si>
  <si>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</si>
  <si>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</si>
  <si>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</si>
  <si>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</si>
  <si>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</si>
  <si>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</si>
  <si>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</si>
  <si>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</si>
  <si>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</si>
  <si>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</si>
  <si>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</si>
  <si>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</si>
  <si>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</si>
  <si>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</si>
  <si>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</si>
  <si>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</si>
  <si>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</si>
  <si>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</si>
  <si>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</si>
  <si>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</si>
  <si>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</si>
  <si>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</si>
  <si>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</si>
  <si>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</si>
  <si>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</si>
  <si>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</si>
  <si>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</si>
  <si>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</si>
  <si>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</si>
  <si>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</si>
  <si>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</si>
  <si>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</si>
  <si>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</si>
  <si>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</si>
  <si>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</si>
  <si>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</si>
  <si>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</si>
  <si>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</si>
  <si>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</si>
  <si>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</si>
  <si>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</si>
  <si>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</si>
  <si>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</si>
  <si>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</si>
  <si>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</si>
  <si>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</si>
  <si>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</si>
  <si>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</si>
  <si>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</si>
  <si>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</si>
  <si>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</si>
  <si>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</si>
  <si>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</si>
  <si>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</si>
  <si>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</si>
  <si>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</si>
  <si>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</si>
  <si>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</si>
  <si>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</si>
  <si>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</si>
  <si>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</si>
  <si>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</si>
  <si>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</si>
  <si>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</si>
  <si>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</si>
  <si>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</si>
  <si>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</si>
  <si>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</si>
  <si>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</si>
  <si>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</si>
  <si>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</si>
  <si>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</si>
  <si>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</si>
  <si>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</si>
  <si>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</si>
  <si>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</si>
  <si>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</si>
  <si>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</si>
  <si>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</si>
  <si>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</si>
  <si>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</si>
  <si>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</si>
  <si>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</si>
  <si>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</si>
  <si>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</si>
  <si>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</si>
  <si>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</si>
  <si>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</si>
  <si>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</si>
  <si>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</si>
  <si>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</si>
  <si>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</si>
  <si>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</si>
  <si>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</si>
  <si>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</si>
  <si>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</si>
  <si>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</si>
  <si>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</si>
  <si>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</si>
  <si>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</si>
  <si>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</si>
  <si>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</si>
  <si>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</si>
  <si>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</si>
  <si>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</si>
  <si>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</si>
  <si>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</si>
  <si>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</si>
  <si>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</si>
  <si>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</si>
  <si>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</si>
  <si>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</si>
  <si>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</si>
  <si>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</si>
  <si>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</si>
  <si>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</si>
  <si>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</si>
  <si>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</si>
  <si>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</si>
  <si>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</si>
  <si>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</si>
  <si>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</si>
  <si>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</si>
  <si>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</si>
  <si>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</si>
  <si>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</si>
  <si>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</si>
  <si>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</si>
  <si>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</si>
  <si>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</si>
  <si>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</si>
  <si>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</si>
  <si>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</si>
  <si>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</si>
  <si>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</si>
  <si>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</si>
  <si>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</si>
  <si>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</si>
  <si>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</si>
  <si>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</si>
  <si>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</si>
  <si>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</si>
  <si>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</si>
  <si>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</si>
  <si>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</si>
  <si>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</si>
  <si>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</si>
  <si>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</si>
  <si>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</si>
  <si>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</si>
  <si>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</si>
  <si>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</si>
  <si>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</si>
  <si>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</si>
  <si>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</si>
  <si>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</si>
  <si>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</si>
  <si>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</si>
  <si>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</si>
  <si>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</si>
  <si>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</si>
  <si>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</si>
  <si>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</si>
  <si>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</si>
  <si>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</si>
  <si>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</si>
  <si>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</si>
  <si>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</si>
  <si>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</si>
  <si>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</si>
  <si>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</si>
  <si>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</si>
  <si>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</si>
  <si>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</si>
  <si>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</si>
  <si>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</si>
  <si>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</si>
  <si>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</si>
  <si>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</si>
  <si>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</si>
  <si>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</si>
  <si>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</si>
  <si>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</si>
  <si>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</si>
  <si>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</si>
  <si>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</si>
  <si>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</si>
  <si>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</si>
  <si>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</si>
  <si>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</si>
  <si>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</si>
  <si>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</si>
  <si>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</si>
  <si>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</si>
  <si>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</si>
  <si>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</si>
  <si>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</si>
  <si>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</si>
  <si>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</si>
  <si>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</si>
  <si>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</si>
  <si>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</si>
  <si>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</si>
  <si>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</si>
  <si>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</si>
  <si>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</si>
  <si>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</si>
  <si>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</si>
  <si>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</si>
  <si>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</si>
  <si>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</si>
  <si>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</si>
  <si>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</si>
  <si>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</si>
  <si>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</si>
  <si>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</si>
  <si>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</si>
  <si>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</si>
  <si>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</si>
  <si>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</si>
  <si>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</si>
  <si>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</si>
  <si>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</si>
  <si>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</si>
  <si>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</si>
  <si>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</si>
  <si>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</si>
  <si>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</si>
  <si>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</si>
  <si>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</si>
  <si>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</si>
  <si>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</si>
  <si>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</si>
  <si>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</si>
  <si>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</si>
  <si>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</si>
  <si>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</si>
  <si>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</si>
  <si>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</si>
  <si>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</si>
  <si>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</si>
  <si>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</si>
  <si>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</si>
  <si>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</si>
  <si>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</si>
  <si>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</si>
  <si>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</si>
  <si>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</si>
  <si>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</si>
  <si>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</si>
  <si>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</si>
  <si>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</si>
  <si>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</si>
  <si>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</si>
  <si>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</si>
  <si>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</si>
  <si>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</si>
  <si>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</si>
  <si>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</si>
  <si>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</si>
  <si>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</si>
  <si>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</si>
  <si>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</si>
  <si>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</si>
  <si>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</si>
  <si>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</si>
  <si>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</si>
  <si>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</si>
  <si>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</si>
  <si>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</si>
  <si>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</si>
  <si>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</si>
  <si>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</si>
  <si>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</si>
  <si>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</si>
  <si>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</si>
  <si>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</si>
  <si>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</si>
  <si>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</si>
  <si>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</si>
  <si>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</si>
  <si>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</si>
  <si>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</si>
  <si>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</si>
  <si>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</si>
  <si>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</si>
  <si>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</si>
  <si>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</si>
  <si>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</si>
  <si>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</si>
  <si>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</si>
  <si>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</si>
  <si>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</si>
  <si>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</si>
  <si>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</si>
  <si>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</si>
  <si>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</si>
  <si>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</si>
  <si>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</si>
  <si>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</si>
  <si>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</si>
  <si>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</si>
  <si>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</si>
  <si>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</si>
  <si>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</si>
  <si>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</si>
  <si>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</si>
  <si>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</si>
  <si>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</si>
  <si>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</si>
  <si>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</si>
  <si>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</si>
  <si>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</si>
  <si>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</si>
  <si>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</si>
  <si>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</si>
  <si>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</si>
  <si>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</si>
  <si>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</si>
  <si>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</si>
  <si>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</si>
  <si>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</si>
  <si>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</si>
  <si>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</si>
  <si>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</si>
  <si>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</si>
  <si>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</si>
  <si>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</si>
  <si>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</si>
  <si>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</si>
  <si>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</si>
  <si>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</si>
  <si>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</si>
  <si>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</si>
  <si>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</si>
  <si>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</si>
  <si>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</si>
  <si>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</si>
  <si>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</si>
  <si>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</si>
  <si>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</si>
  <si>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</si>
  <si>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</si>
  <si>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</si>
  <si>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</si>
  <si>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</si>
  <si>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</si>
  <si>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</si>
  <si>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</si>
  <si>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</si>
  <si>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</si>
  <si>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</si>
  <si>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</si>
  <si>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</si>
  <si>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</si>
  <si>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</si>
  <si>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</si>
  <si>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</si>
  <si>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</si>
  <si>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</si>
  <si>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</si>
  <si>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</si>
  <si>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</si>
  <si>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</si>
  <si>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</si>
  <si>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</si>
  <si>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</si>
  <si>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</si>
  <si>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</si>
  <si>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</si>
  <si>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</si>
  <si>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</si>
  <si>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</si>
  <si>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</si>
  <si>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</si>
  <si>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</si>
  <si>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</si>
  <si>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</si>
  <si>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</si>
  <si>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</si>
  <si>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</si>
  <si>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</si>
  <si>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</si>
  <si>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</si>
  <si>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</si>
  <si>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</si>
  <si>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</si>
  <si>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</si>
  <si>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</si>
  <si>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</si>
  <si>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</si>
  <si>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</si>
  <si>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</si>
  <si>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</si>
  <si>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</si>
  <si>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</si>
  <si>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</si>
  <si>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</si>
  <si>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</si>
  <si>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</si>
  <si>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</si>
  <si>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</si>
  <si>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</si>
  <si>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</si>
  <si>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</si>
  <si>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</si>
  <si>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</si>
  <si>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</si>
  <si>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</si>
  <si>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</si>
  <si>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</si>
  <si>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</si>
  <si>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</si>
  <si>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</si>
  <si>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</si>
  <si>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</si>
  <si>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</si>
  <si>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</si>
  <si>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</si>
  <si>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</si>
  <si>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</si>
  <si>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</si>
  <si>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</si>
  <si>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</si>
  <si>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</si>
  <si>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</si>
  <si>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</si>
  <si>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</si>
  <si>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</si>
  <si>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</si>
  <si>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</si>
  <si>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</si>
  <si>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</si>
  <si>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</si>
  <si>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</si>
  <si>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</si>
  <si>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</si>
  <si>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</si>
  <si>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</si>
  <si>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</si>
  <si>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</si>
  <si>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</si>
  <si>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</si>
  <si>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</si>
  <si>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</si>
  <si>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</si>
  <si>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</si>
  <si>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</si>
  <si>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</si>
  <si>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</si>
  <si>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</si>
  <si>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</si>
  <si>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</si>
  <si>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</si>
  <si>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</si>
  <si>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</si>
  <si>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</si>
  <si>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</si>
  <si>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</si>
  <si>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</si>
  <si>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</si>
  <si>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</si>
  <si>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</si>
  <si>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</si>
  <si>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</si>
  <si>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</si>
  <si>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</si>
  <si>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</si>
  <si>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</si>
  <si>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</si>
  <si>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</si>
  <si>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</si>
  <si>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</si>
  <si>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</si>
  <si>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</si>
  <si>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</si>
  <si>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</si>
  <si>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</si>
  <si>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</si>
  <si>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</si>
  <si>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</si>
  <si>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</si>
  <si>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</si>
  <si>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</si>
  <si>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</si>
  <si>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</si>
  <si>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</si>
  <si>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</si>
  <si>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</si>
  <si>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</si>
  <si>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</si>
  <si>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</si>
  <si>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</si>
  <si>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</si>
  <si>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</si>
  <si>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</si>
  <si>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</si>
  <si>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</si>
  <si>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</si>
  <si>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</si>
  <si>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</si>
  <si>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</si>
  <si>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</si>
  <si>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</si>
  <si>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</si>
  <si>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</si>
  <si>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</si>
  <si>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</si>
  <si>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</si>
  <si>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</si>
  <si>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</si>
  <si>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</si>
  <si>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</si>
  <si>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</si>
  <si>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</si>
  <si>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</si>
  <si>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</si>
  <si>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</si>
  <si>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</si>
  <si>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</si>
  <si>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</si>
  <si>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</si>
  <si>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</si>
  <si>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</si>
  <si>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</si>
  <si>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</si>
  <si>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</si>
  <si>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</si>
  <si>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</si>
  <si>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</si>
  <si>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</si>
  <si>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</si>
  <si>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</si>
  <si>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</si>
  <si>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</si>
  <si>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</si>
  <si>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</si>
  <si>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</si>
  <si>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</si>
  <si>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</si>
  <si>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</si>
  <si>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</si>
  <si>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</si>
  <si>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</si>
  <si>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</si>
  <si>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</si>
  <si>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</si>
  <si>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</si>
  <si>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</si>
  <si>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</si>
  <si>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</si>
  <si>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</si>
  <si>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</si>
  <si>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</si>
  <si>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</si>
  <si>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</si>
  <si>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</si>
  <si>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</si>
  <si>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</si>
  <si>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</si>
  <si>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</si>
  <si>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</si>
  <si>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</si>
  <si>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</si>
  <si>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</si>
  <si>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</si>
  <si>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</si>
  <si>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</si>
  <si>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</si>
  <si>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</si>
  <si>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</si>
  <si>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</si>
  <si>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</si>
  <si>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</si>
  <si>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</si>
  <si>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</si>
  <si>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</si>
  <si>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</si>
  <si>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</si>
  <si>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</si>
  <si>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</si>
  <si>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</si>
  <si>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</si>
  <si>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</si>
  <si>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</si>
  <si>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</si>
  <si>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</si>
  <si>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</si>
  <si>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</si>
  <si>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</si>
  <si>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</si>
  <si>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</si>
  <si>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</si>
  <si>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</si>
  <si>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</si>
  <si>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</si>
  <si>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</si>
  <si>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</si>
  <si>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</si>
  <si>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</si>
  <si>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</si>
  <si>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</si>
  <si>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</si>
  <si>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</si>
  <si>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</si>
  <si>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</si>
  <si>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</si>
  <si>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</si>
  <si>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</si>
  <si>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</si>
  <si>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</si>
  <si>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</si>
  <si>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</si>
  <si>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</si>
  <si>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</si>
  <si>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</si>
  <si>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</si>
  <si>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</si>
  <si>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</si>
  <si>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</si>
  <si>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</si>
  <si>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</si>
  <si>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</si>
  <si>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</si>
  <si>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</si>
  <si>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</si>
  <si>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</si>
  <si>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</si>
  <si>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</si>
  <si>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</si>
  <si>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</si>
  <si>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</si>
  <si>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</si>
  <si>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</si>
  <si>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</si>
  <si>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</si>
  <si>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</si>
  <si>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</si>
  <si>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</si>
  <si>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</si>
  <si>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</si>
  <si>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</si>
  <si>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</si>
  <si>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</si>
  <si>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</si>
  <si>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</si>
  <si>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</si>
  <si>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</si>
  <si>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</si>
  <si>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</si>
  <si>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</si>
  <si>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</si>
  <si>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</si>
  <si>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</si>
  <si>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</si>
  <si>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</si>
  <si>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</si>
  <si>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</si>
  <si>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</si>
  <si>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</si>
  <si>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</si>
  <si>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</si>
  <si>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</si>
  <si>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</si>
  <si>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</si>
  <si>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</si>
  <si>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</si>
  <si>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</si>
  <si>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</si>
  <si>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</si>
  <si>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</si>
  <si>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</si>
  <si>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</si>
  <si>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</si>
  <si>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</si>
  <si>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</si>
  <si>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</si>
  <si>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</si>
  <si>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</si>
  <si>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</si>
  <si>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</si>
  <si>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</si>
  <si>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</si>
  <si>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</si>
  <si>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</si>
  <si>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</si>
  <si>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</si>
  <si>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</si>
  <si>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</si>
  <si>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</si>
  <si>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</si>
  <si>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</si>
  <si>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</si>
  <si>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</si>
  <si>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</si>
  <si>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</si>
  <si>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</si>
  <si>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</si>
  <si>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</si>
  <si>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</si>
  <si>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</si>
  <si>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</si>
  <si>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</si>
  <si>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</si>
  <si>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</si>
  <si>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</si>
  <si>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</si>
  <si>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</si>
  <si>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</si>
  <si>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</si>
  <si>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</si>
  <si>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</si>
  <si>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</si>
  <si>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</si>
  <si>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</si>
  <si>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</si>
  <si>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</si>
  <si>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</si>
  <si>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</si>
  <si>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</si>
  <si>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</si>
  <si>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</si>
  <si>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</si>
  <si>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</si>
  <si>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</si>
  <si>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</si>
  <si>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</si>
  <si>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</si>
  <si>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</si>
  <si>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</si>
  <si>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</si>
  <si>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</si>
  <si>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</si>
  <si>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</si>
  <si>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</si>
  <si>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</si>
  <si>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</si>
  <si>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</si>
  <si>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</si>
  <si>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</si>
  <si>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</si>
  <si>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</si>
  <si>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</si>
  <si>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</si>
  <si>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</si>
  <si>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</si>
  <si>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</si>
  <si>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</si>
  <si>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</si>
  <si>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</si>
  <si>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</si>
  <si>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</si>
  <si>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</si>
  <si>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</si>
  <si>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</si>
  <si>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</si>
  <si>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</si>
  <si>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</si>
  <si>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</si>
  <si>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</si>
  <si>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</si>
  <si>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</si>
  <si>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</si>
  <si>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</si>
  <si>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</si>
  <si>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</si>
  <si>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</si>
  <si>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</si>
  <si>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</si>
  <si>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</si>
  <si>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</si>
  <si>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</si>
  <si>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</si>
  <si>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</si>
  <si>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</si>
  <si>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</si>
  <si>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</si>
  <si>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</si>
  <si>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</si>
  <si>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</si>
  <si>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</si>
  <si>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</si>
  <si>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</si>
  <si>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</si>
  <si>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</si>
  <si>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</si>
  <si>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</si>
  <si>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</si>
  <si>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</si>
  <si>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</si>
  <si>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</si>
  <si>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</si>
  <si>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</si>
  <si>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</si>
  <si>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</si>
  <si>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</si>
  <si>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</si>
  <si>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</si>
  <si>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</si>
  <si>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</si>
  <si>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</si>
  <si>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</si>
  <si>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</si>
  <si>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</si>
  <si>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</si>
  <si>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</si>
  <si>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</si>
  <si>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</si>
  <si>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</si>
  <si>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</si>
  <si>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</si>
  <si>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</si>
  <si>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</si>
  <si>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</si>
  <si>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</si>
  <si>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</si>
  <si>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</si>
  <si>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</si>
  <si>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</si>
  <si>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</si>
  <si>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</si>
  <si>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</si>
  <si>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</si>
  <si>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</si>
  <si>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</si>
  <si>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</si>
  <si>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</si>
  <si>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</si>
  <si>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</si>
  <si>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</si>
  <si>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</si>
  <si>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</si>
  <si>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</si>
  <si>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</si>
  <si>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</si>
  <si>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</si>
  <si>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</si>
  <si>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</si>
  <si>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</si>
  <si>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</si>
  <si>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</si>
  <si>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</si>
  <si>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</si>
  <si>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</si>
  <si>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</si>
  <si>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</si>
  <si>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</si>
  <si>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</si>
  <si>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</si>
  <si>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</si>
  <si>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</si>
  <si>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</si>
  <si>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</si>
  <si>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</si>
  <si>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</si>
  <si>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</si>
  <si>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</si>
  <si>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</si>
  <si>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</si>
  <si>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</si>
  <si>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</si>
  <si>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</si>
  <si>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</si>
  <si>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</si>
  <si>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</si>
  <si>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</si>
  <si>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</si>
  <si>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</si>
  <si>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</si>
  <si>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</si>
  <si>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</si>
  <si>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</si>
  <si>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</si>
  <si>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</si>
  <si>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</si>
  <si>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</si>
  <si>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</si>
  <si>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</si>
  <si>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</si>
  <si>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</si>
  <si>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</si>
  <si>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</si>
  <si>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</si>
  <si>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</si>
  <si>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</si>
  <si>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</si>
  <si>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</si>
  <si>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</si>
  <si>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</si>
  <si>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</si>
  <si>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</si>
  <si>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</si>
  <si>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</si>
  <si>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</si>
  <si>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</si>
  <si>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</si>
  <si>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</si>
  <si>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</si>
  <si>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</si>
  <si>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</si>
  <si>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</si>
  <si>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</si>
  <si>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</si>
  <si>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</si>
  <si>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</si>
  <si>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</si>
  <si>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</si>
  <si>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</si>
  <si>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</si>
  <si>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</si>
  <si>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</si>
  <si>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</si>
  <si>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</si>
  <si>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</si>
  <si>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</si>
  <si>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</si>
  <si>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</si>
  <si>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</si>
  <si>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</si>
  <si>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</si>
  <si>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</si>
  <si>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</si>
  <si>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</si>
  <si>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</si>
  <si>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</si>
  <si>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</si>
  <si>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</si>
  <si>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</si>
  <si>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</si>
  <si>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</si>
  <si>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</si>
  <si>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</si>
  <si>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</si>
  <si>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</si>
  <si>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</si>
  <si>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</si>
  <si>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</si>
  <si>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</si>
  <si>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</si>
  <si>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</si>
  <si>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</si>
  <si>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</si>
  <si>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</si>
  <si>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</si>
  <si>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</si>
  <si>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</si>
  <si>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</si>
  <si>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</si>
  <si>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</si>
  <si>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</si>
  <si>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</si>
  <si>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</si>
  <si>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</si>
  <si>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</si>
  <si>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</si>
  <si>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</si>
  <si>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</si>
  <si>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</si>
  <si>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</si>
  <si>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</si>
  <si>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</si>
  <si>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</si>
  <si>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</si>
  <si>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</si>
  <si>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</si>
  <si>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</si>
  <si>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</si>
  <si>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</si>
  <si>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</si>
  <si>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</si>
  <si>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</si>
  <si>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</si>
  <si>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</si>
  <si>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</si>
  <si>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</si>
  <si>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</si>
  <si>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</si>
  <si>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</si>
  <si>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</si>
  <si>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</si>
  <si>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</si>
  <si>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</si>
  <si>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</si>
  <si>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</si>
  <si>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</si>
  <si>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</si>
  <si>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</si>
  <si>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</si>
  <si>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</si>
  <si>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</si>
  <si>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</si>
  <si>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</si>
  <si>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</si>
  <si>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</si>
  <si>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</si>
  <si>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</si>
  <si>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</si>
  <si>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</si>
  <si>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</si>
  <si>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</si>
  <si>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</si>
  <si>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</si>
  <si>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</si>
  <si>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</si>
  <si>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</si>
  <si>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</si>
  <si>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</si>
  <si>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</si>
  <si>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</si>
  <si>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</si>
  <si>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</si>
  <si>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</si>
  <si>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</si>
  <si>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</si>
  <si>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</si>
  <si>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</si>
  <si>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</si>
  <si>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</si>
  <si>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</si>
  <si>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</si>
  <si>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</si>
  <si>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</si>
  <si>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</si>
  <si>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</si>
  <si>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</si>
  <si>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</si>
  <si>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</si>
  <si>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</si>
  <si>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</si>
  <si>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</si>
  <si>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</si>
  <si>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</si>
  <si>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</si>
  <si>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</si>
  <si>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</si>
  <si>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</si>
  <si>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</si>
  <si>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</si>
  <si>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</si>
  <si>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</si>
  <si>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</si>
  <si>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</si>
  <si>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</si>
  <si>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</si>
  <si>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</si>
  <si>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</si>
  <si>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</si>
  <si>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</si>
  <si>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</si>
  <si>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</si>
  <si>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</si>
  <si>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</si>
  <si>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</si>
  <si>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</si>
  <si>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</si>
  <si>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</si>
  <si>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</si>
  <si>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</si>
  <si>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</si>
  <si>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</si>
  <si>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</si>
  <si>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</si>
  <si>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</si>
  <si>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</si>
  <si>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</si>
  <si>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</si>
  <si>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</si>
  <si>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</si>
  <si>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</si>
  <si>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</si>
  <si>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</si>
  <si>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</si>
  <si>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</si>
  <si>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</si>
  <si>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</si>
  <si>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</si>
  <si>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</si>
  <si>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</si>
  <si>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</si>
  <si>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</si>
  <si>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</si>
  <si>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</si>
  <si>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</si>
  <si>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</si>
  <si>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</si>
  <si>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</si>
  <si>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</si>
  <si>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</si>
  <si>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</si>
  <si>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</si>
  <si>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</si>
  <si>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</si>
  <si>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</si>
  <si>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</si>
  <si>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</si>
  <si>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</si>
  <si>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</si>
  <si>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</si>
  <si>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</si>
  <si>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</si>
  <si>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</si>
  <si>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</si>
  <si>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</si>
  <si>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</si>
  <si>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</si>
  <si>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</si>
  <si>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</si>
  <si>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</si>
  <si>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</si>
  <si>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</si>
  <si>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</si>
  <si>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</si>
  <si>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</si>
  <si>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</si>
  <si>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</si>
  <si>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</si>
  <si>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</si>
  <si>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</si>
  <si>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</si>
  <si>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</si>
  <si>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</si>
  <si>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</si>
  <si>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</si>
  <si>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</si>
  <si>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</si>
  <si>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</si>
  <si>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</si>
  <si>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</si>
  <si>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</si>
  <si>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</si>
  <si>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</si>
  <si>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</si>
  <si>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</si>
  <si>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</si>
  <si>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</si>
  <si>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</si>
  <si>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</si>
  <si>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</si>
  <si>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</si>
  <si>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</si>
  <si>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</si>
  <si>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</si>
  <si>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</si>
  <si>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</si>
  <si>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</si>
  <si>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</si>
  <si>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</si>
  <si>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</si>
  <si>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</si>
  <si>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</si>
  <si>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</si>
  <si>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</si>
  <si>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</si>
  <si>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</si>
  <si>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</si>
  <si>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</si>
  <si>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</si>
  <si>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</si>
  <si>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</si>
  <si>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</si>
  <si>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</si>
  <si>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</si>
  <si>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</si>
  <si>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</si>
  <si>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</si>
  <si>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</si>
  <si>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</si>
  <si>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</si>
  <si>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</si>
  <si>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</si>
  <si>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</si>
  <si>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</si>
  <si>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</si>
  <si>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</si>
  <si>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</si>
  <si>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</si>
  <si>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</si>
  <si>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</si>
  <si>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</si>
  <si>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</si>
  <si>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</si>
  <si>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</si>
  <si>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</si>
  <si>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</si>
  <si>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</si>
  <si>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</si>
  <si>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</si>
  <si>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</si>
  <si>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</si>
  <si>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</si>
  <si>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</si>
  <si>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</si>
  <si>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</si>
  <si>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</si>
  <si>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</si>
  <si>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</si>
  <si>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</si>
  <si>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</si>
  <si>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</si>
  <si>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</si>
  <si>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</si>
  <si>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</si>
  <si>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</si>
  <si>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</si>
  <si>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</si>
  <si>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</si>
  <si>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</si>
  <si>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</si>
  <si>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</si>
  <si>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</si>
  <si>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</si>
  <si>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</si>
  <si>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</si>
  <si>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</si>
  <si>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</si>
  <si>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</si>
  <si>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</si>
  <si>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</si>
  <si>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</si>
  <si>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</si>
  <si>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</si>
  <si>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</si>
  <si>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</si>
  <si>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</si>
  <si>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</si>
  <si>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</si>
  <si>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</si>
  <si>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</si>
  <si>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</si>
  <si>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</si>
  <si>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</si>
  <si>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</si>
  <si>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</si>
  <si>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</si>
  <si>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</si>
  <si>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</si>
  <si>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</si>
  <si>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</si>
  <si>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</si>
  <si>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</si>
  <si>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</si>
  <si>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</si>
  <si>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</si>
  <si>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</si>
  <si>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</si>
  <si>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</si>
  <si>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</si>
  <si>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</si>
  <si>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</si>
  <si>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</si>
  <si>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</si>
  <si>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</si>
  <si>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</si>
  <si>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</si>
  <si>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</si>
  <si>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</si>
  <si>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</si>
  <si>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</si>
  <si>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</si>
  <si>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</si>
  <si>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</si>
  <si>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</si>
  <si>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</si>
  <si>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</si>
  <si>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</si>
  <si>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</si>
  <si>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</si>
  <si>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</si>
  <si>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</si>
  <si>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</si>
  <si>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</si>
  <si>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</si>
  <si>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</si>
  <si>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</si>
  <si>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</si>
  <si>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</si>
  <si>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</si>
  <si>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</si>
  <si>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</si>
  <si>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</si>
  <si>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</si>
  <si>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</si>
  <si>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</si>
  <si>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</si>
  <si>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</si>
  <si>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</si>
  <si>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</si>
  <si>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</si>
  <si>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</si>
  <si>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</si>
  <si>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</si>
  <si>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</si>
  <si>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</si>
  <si>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</si>
  <si>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</si>
  <si>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</si>
  <si>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</si>
  <si>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</si>
  <si>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</si>
  <si>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</si>
  <si>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</si>
  <si>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</si>
  <si>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</si>
  <si>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</si>
  <si>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</si>
  <si>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</si>
  <si>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</si>
  <si>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</si>
  <si>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</si>
  <si>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</si>
  <si>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</si>
  <si>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</si>
  <si>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</si>
  <si>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</si>
  <si>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</si>
  <si>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</si>
  <si>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</si>
  <si>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</si>
  <si>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</si>
  <si>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</si>
  <si>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</si>
  <si>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</si>
  <si>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</si>
  <si>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</si>
  <si>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</si>
  <si>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</si>
  <si>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</si>
  <si>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</si>
  <si>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</si>
  <si>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</si>
  <si>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</si>
  <si>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</si>
  <si>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</si>
  <si>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</si>
  <si>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</si>
  <si>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</si>
  <si>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</si>
  <si>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</si>
  <si>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</si>
  <si>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</si>
  <si>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</si>
  <si>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</si>
  <si>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</si>
  <si>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</si>
  <si>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</si>
  <si>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</si>
  <si>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</si>
  <si>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</si>
  <si>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</si>
  <si>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</si>
  <si>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</si>
  <si>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</si>
  <si>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</si>
  <si>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</si>
  <si>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</si>
  <si>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</si>
  <si>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</si>
  <si>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</si>
  <si>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</si>
  <si>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</si>
  <si>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</si>
  <si>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</si>
  <si>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</si>
  <si>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</si>
  <si>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</si>
  <si>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</si>
  <si>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</si>
  <si>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</si>
  <si>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</si>
  <si>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</si>
  <si>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</si>
  <si>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</si>
  <si>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</si>
  <si>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</si>
  <si>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</si>
  <si>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</si>
  <si>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</si>
  <si>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</si>
  <si>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</si>
  <si>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</si>
  <si>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</si>
  <si>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</si>
  <si>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</si>
  <si>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</si>
  <si>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</si>
  <si>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</si>
  <si>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</si>
  <si>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</si>
  <si>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</si>
  <si>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</si>
  <si>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</si>
  <si>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</si>
  <si>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</si>
  <si>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</si>
  <si>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</si>
  <si>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</si>
  <si>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</si>
  <si>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</si>
  <si>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</si>
  <si>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</si>
  <si>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</si>
  <si>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</si>
  <si>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</si>
  <si>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</si>
  <si>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</si>
  <si>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</si>
  <si>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</si>
  <si>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</si>
  <si>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</si>
  <si>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</si>
  <si>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</si>
  <si>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</si>
  <si>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</si>
  <si>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</si>
  <si>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</si>
  <si>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</si>
  <si>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</si>
  <si>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</si>
  <si>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</si>
  <si>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</si>
  <si>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</si>
  <si>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</si>
  <si>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</si>
  <si>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</si>
  <si>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</si>
  <si>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</si>
  <si>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</si>
  <si>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</si>
  <si>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</si>
  <si>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</si>
  <si>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</si>
  <si>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</si>
  <si>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</si>
  <si>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</si>
  <si>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</si>
  <si>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</si>
  <si>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</si>
  <si>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</si>
  <si>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</si>
  <si>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</si>
  <si>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</si>
  <si>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</si>
  <si>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</si>
  <si>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</si>
  <si>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</si>
  <si>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</si>
  <si>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</si>
  <si>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</si>
  <si>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</si>
  <si>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</si>
  <si>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</si>
  <si>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</si>
  <si>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</si>
  <si>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</si>
  <si>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</si>
  <si>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</si>
  <si>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</si>
  <si>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</si>
  <si>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</si>
  <si>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</si>
  <si>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</si>
  <si>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</si>
  <si>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</si>
  <si>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</si>
  <si>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</si>
  <si>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</si>
  <si>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</si>
  <si>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</si>
  <si>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</si>
  <si>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</si>
  <si>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</si>
  <si>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</si>
  <si>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</si>
  <si>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</si>
  <si>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</si>
  <si>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</si>
  <si>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</si>
  <si>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</si>
  <si>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</si>
  <si>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</si>
  <si>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</si>
  <si>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</si>
  <si>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</si>
  <si>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</si>
  <si>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</si>
  <si>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</si>
  <si>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</si>
  <si>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</si>
  <si>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</si>
  <si>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</si>
  <si>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</si>
  <si>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</si>
  <si>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</si>
  <si>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</si>
  <si>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</si>
  <si>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</si>
  <si>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</si>
  <si>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</si>
  <si>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</si>
  <si>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</si>
  <si>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</si>
  <si>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</si>
  <si>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</si>
  <si>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</si>
  <si>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</si>
  <si>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</si>
  <si>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</si>
  <si>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</si>
  <si>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</si>
  <si>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</si>
  <si>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</si>
  <si>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</si>
  <si>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</si>
  <si>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</si>
  <si>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</si>
  <si>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</si>
  <si>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</si>
  <si>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</si>
  <si>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</si>
  <si>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</si>
  <si>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</si>
  <si>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</si>
  <si>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</si>
  <si>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</si>
  <si>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</si>
  <si>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</si>
  <si>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</si>
  <si>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</si>
  <si>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</si>
  <si>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</si>
  <si>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</si>
  <si>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</si>
  <si>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</si>
  <si>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</si>
  <si>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</si>
  <si>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</si>
  <si>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</si>
  <si>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</si>
  <si>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</si>
  <si>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</si>
  <si>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</si>
  <si>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</si>
  <si>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</si>
  <si>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</si>
  <si>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</si>
  <si>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</si>
  <si>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</si>
  <si>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</si>
  <si>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</si>
  <si>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</si>
  <si>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</si>
  <si>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</si>
  <si>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</si>
  <si>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</si>
  <si>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</si>
  <si>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</si>
  <si>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</si>
  <si>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</si>
  <si>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</si>
  <si>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</si>
  <si>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</si>
  <si>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</si>
  <si>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</si>
  <si>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</si>
  <si>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</si>
  <si>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</si>
  <si>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</si>
  <si>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</si>
  <si>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</si>
  <si>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</si>
  <si>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</si>
  <si>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</si>
  <si>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</si>
  <si>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</si>
  <si>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</si>
  <si>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</si>
  <si>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</si>
  <si>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</si>
  <si>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</si>
  <si>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</si>
  <si>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</si>
  <si>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</si>
  <si>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</si>
  <si>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</si>
  <si>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</si>
  <si>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</si>
  <si>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</si>
  <si>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</si>
  <si>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</si>
  <si>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</si>
  <si>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</si>
  <si>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</si>
  <si>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</si>
  <si>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</si>
  <si>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</si>
  <si>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</si>
  <si>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</si>
  <si>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</si>
  <si>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</si>
  <si>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</si>
  <si>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</si>
  <si>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</si>
  <si>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</si>
  <si>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</si>
  <si>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</si>
  <si>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</si>
  <si>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</si>
  <si>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</si>
  <si>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</si>
  <si>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</si>
  <si>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</si>
  <si>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</si>
  <si>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</si>
  <si>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</si>
  <si>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</si>
  <si>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</si>
  <si>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</si>
  <si>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</si>
  <si>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</si>
  <si>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</si>
  <si>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</si>
  <si>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</si>
  <si>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</si>
  <si>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</si>
  <si>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</si>
  <si>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</si>
  <si>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</si>
  <si>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</si>
  <si>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</si>
  <si>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</si>
  <si>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</si>
  <si>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</si>
  <si>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</si>
  <si>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</si>
  <si>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</si>
  <si>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</si>
  <si>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</si>
  <si>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</si>
  <si>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</si>
  <si>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</si>
  <si>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</si>
  <si>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</si>
  <si>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</si>
  <si>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</si>
  <si>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</si>
  <si>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</si>
  <si>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</si>
  <si>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</si>
  <si>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</si>
  <si>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</si>
  <si>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</si>
  <si>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</si>
  <si>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</si>
  <si>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</si>
  <si>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</si>
  <si>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</si>
  <si>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</si>
  <si>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</si>
  <si>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</si>
  <si>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</si>
  <si>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</si>
  <si>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</si>
  <si>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</si>
  <si>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</si>
  <si>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</si>
  <si>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</si>
  <si>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</si>
  <si>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</si>
  <si>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</si>
  <si>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</si>
  <si>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</si>
  <si>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</si>
  <si>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</si>
  <si>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</si>
  <si>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</si>
  <si>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</si>
  <si>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</si>
  <si>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</si>
  <si>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</si>
  <si>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</si>
  <si>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</si>
  <si>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</si>
  <si>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</si>
  <si>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</si>
  <si>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</si>
  <si>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</si>
  <si>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</si>
  <si>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</si>
  <si>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</si>
  <si>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</si>
  <si>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</si>
  <si>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</si>
  <si>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</si>
  <si>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</si>
  <si>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</si>
  <si>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</si>
  <si>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</si>
  <si>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</si>
  <si>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</si>
  <si>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</si>
  <si>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</si>
  <si>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</si>
  <si>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</si>
  <si>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</si>
  <si>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</si>
  <si>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</si>
  <si>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</si>
  <si>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</si>
  <si>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</si>
  <si>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</si>
  <si>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</si>
  <si>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</si>
  <si>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</si>
  <si>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</si>
  <si>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</si>
  <si>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</si>
  <si>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</si>
  <si>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</si>
  <si>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</si>
  <si>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</si>
  <si>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</si>
  <si>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</si>
  <si>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</si>
  <si>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</si>
  <si>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</si>
  <si>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</si>
  <si>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</si>
  <si>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</si>
  <si>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</si>
  <si>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</si>
  <si>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</si>
  <si>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</si>
  <si>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</si>
  <si>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</si>
  <si>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</si>
  <si>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</si>
  <si>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</si>
  <si>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</si>
  <si>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</si>
  <si>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</si>
  <si>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</si>
  <si>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</si>
  <si>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</si>
  <si>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</si>
  <si>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</si>
  <si>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</si>
  <si>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</si>
  <si>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</si>
  <si>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</si>
  <si>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</si>
  <si>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</si>
  <si>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</si>
  <si>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</si>
  <si>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</si>
  <si>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</si>
  <si>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</si>
  <si>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</si>
  <si>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</si>
  <si>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</si>
  <si>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</si>
  <si>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</si>
  <si>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</si>
  <si>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</si>
  <si>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</si>
  <si>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</si>
  <si>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</si>
  <si>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</si>
  <si>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</si>
  <si>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</si>
  <si>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</si>
  <si>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</si>
  <si>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</si>
  <si>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</si>
  <si>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</si>
  <si>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</si>
  <si>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</si>
  <si>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</si>
  <si>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</si>
  <si>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</si>
  <si>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</si>
  <si>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</si>
  <si>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</si>
  <si>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</si>
  <si>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</si>
  <si>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</si>
  <si>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</si>
  <si>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</si>
  <si>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</si>
  <si>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</si>
  <si>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</si>
  <si>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</si>
  <si>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</si>
  <si>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</si>
  <si>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</si>
  <si>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</si>
  <si>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</si>
  <si>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</si>
  <si>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</si>
  <si>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</si>
  <si>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</si>
  <si>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</si>
  <si>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</si>
  <si>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</si>
  <si>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</si>
  <si>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</si>
  <si>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</si>
  <si>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</si>
  <si>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</si>
  <si>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</si>
  <si>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</si>
  <si>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</si>
  <si>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</si>
  <si>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</si>
  <si>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</si>
  <si>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</si>
  <si>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</si>
  <si>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</si>
  <si>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</si>
  <si>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</si>
  <si>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</si>
  <si>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</si>
  <si>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</si>
  <si>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</si>
  <si>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</si>
  <si>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</si>
  <si>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</si>
  <si>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</si>
  <si>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</si>
  <si>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</si>
  <si>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</si>
  <si>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</si>
  <si>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</si>
  <si>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</si>
  <si>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</si>
  <si>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</si>
  <si>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</si>
  <si>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</si>
  <si>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</si>
  <si>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</si>
  <si>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</si>
  <si>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</si>
  <si>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</si>
  <si>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</si>
  <si>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</si>
  <si>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</si>
  <si>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</si>
  <si>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</si>
  <si>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</si>
  <si>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</si>
  <si>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</si>
  <si>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</si>
  <si>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</si>
  <si>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</si>
  <si>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</si>
  <si>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</si>
  <si>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</si>
  <si>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</si>
  <si>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</si>
  <si>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</si>
  <si>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</si>
  <si>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</si>
  <si>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</si>
  <si>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</si>
  <si>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</si>
  <si>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</si>
  <si>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</si>
  <si>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</si>
  <si>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</si>
  <si>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</si>
  <si>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</si>
  <si>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</si>
  <si>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</si>
  <si>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</si>
  <si>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</si>
  <si>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</si>
  <si>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</si>
  <si>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</si>
  <si>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</si>
  <si>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</si>
  <si>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</si>
  <si>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</si>
  <si>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</si>
  <si>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</si>
  <si>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</si>
  <si>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</si>
  <si>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</si>
  <si>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</si>
  <si>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</si>
  <si>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</si>
  <si>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</si>
  <si>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</si>
  <si>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</si>
  <si>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</si>
  <si>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</si>
  <si>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</si>
  <si>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</si>
  <si>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</si>
  <si>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</si>
  <si>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</si>
  <si>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</si>
  <si>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</si>
  <si>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</si>
  <si>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</si>
  <si>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</si>
  <si>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</si>
  <si>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</si>
  <si>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</si>
  <si>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</si>
  <si>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</si>
  <si>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</si>
  <si>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</si>
  <si>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</si>
  <si>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</si>
  <si>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</si>
  <si>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</si>
  <si>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</si>
  <si>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</si>
  <si>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</si>
  <si>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</si>
  <si>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</si>
  <si>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</si>
  <si>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</si>
  <si>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</si>
  <si>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</si>
  <si>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</si>
  <si>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</si>
  <si>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</si>
  <si>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</si>
  <si>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</si>
  <si>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</si>
  <si>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</si>
  <si>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</si>
  <si>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</si>
  <si>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</si>
  <si>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</si>
  <si>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</si>
  <si>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</si>
  <si>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</si>
  <si>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</si>
  <si>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</si>
  <si>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</si>
  <si>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</si>
  <si>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</si>
  <si>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</si>
  <si>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</si>
  <si>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</si>
  <si>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</si>
  <si>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</si>
  <si>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</si>
  <si>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</si>
  <si>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</si>
  <si>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</si>
  <si>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</si>
  <si>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</si>
  <si>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</si>
  <si>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</si>
  <si>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</si>
  <si>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</si>
  <si>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</si>
  <si>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</si>
  <si>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</si>
  <si>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</si>
  <si>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</si>
  <si>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</si>
  <si>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</si>
  <si>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</si>
  <si>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</si>
  <si>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</si>
  <si>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</si>
  <si>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</si>
  <si>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</si>
  <si>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</si>
  <si>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</si>
  <si>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</si>
  <si>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</si>
  <si>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</si>
  <si>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</si>
  <si>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</si>
  <si>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</si>
  <si>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</si>
  <si>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</si>
  <si>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</si>
  <si>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</si>
  <si>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</si>
  <si>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</si>
  <si>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</si>
  <si>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</si>
  <si>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</si>
  <si>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</si>
  <si>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</si>
  <si>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</si>
  <si>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</si>
  <si>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</si>
  <si>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</si>
  <si>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</si>
  <si>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</si>
  <si>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</si>
  <si>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</si>
  <si>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</si>
  <si>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</si>
  <si>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</si>
  <si>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</si>
  <si>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</si>
  <si>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</si>
  <si>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</si>
  <si>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</si>
  <si>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</si>
  <si>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</si>
  <si>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</si>
  <si>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</si>
  <si>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</si>
  <si>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</si>
  <si>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</si>
  <si>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</si>
  <si>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</si>
  <si>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</si>
  <si>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</si>
  <si>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</si>
  <si>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</si>
  <si>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</si>
  <si>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</si>
  <si>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</si>
  <si>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</si>
  <si>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</si>
  <si>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</si>
  <si>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</si>
  <si>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</si>
  <si>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</si>
  <si>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</si>
  <si>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</si>
  <si>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</si>
  <si>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</si>
  <si>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</si>
  <si>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</si>
  <si>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</si>
  <si>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</si>
  <si>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</si>
  <si>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</si>
  <si>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</si>
  <si>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</si>
  <si>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</si>
  <si>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</si>
  <si>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</si>
  <si>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</si>
  <si>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</si>
  <si>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</si>
  <si>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</si>
  <si>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</si>
  <si>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</si>
  <si>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</si>
  <si>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</si>
  <si>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</si>
  <si>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</si>
  <si>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</si>
  <si>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</si>
  <si>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</si>
  <si>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</si>
  <si>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</si>
  <si>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</si>
  <si>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</si>
  <si>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</si>
  <si>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</si>
  <si>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</si>
  <si>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</si>
  <si>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</si>
  <si>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</si>
  <si>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</si>
  <si>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</si>
  <si>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</si>
  <si>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</si>
  <si>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</si>
  <si>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</si>
  <si>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</si>
  <si>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</si>
  <si>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</si>
  <si>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</si>
  <si>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</si>
  <si>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</si>
  <si>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</si>
  <si>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</si>
  <si>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</si>
  <si>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</si>
  <si>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</si>
  <si>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</si>
  <si>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</si>
  <si>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</si>
  <si>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</si>
  <si>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</si>
  <si>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</si>
  <si>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</si>
  <si>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</si>
  <si>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</si>
  <si>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</si>
  <si>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</si>
  <si>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</si>
  <si>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</si>
  <si>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</si>
  <si>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</si>
  <si>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</si>
  <si>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</si>
  <si>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</si>
  <si>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</si>
  <si>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</si>
  <si>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</si>
  <si>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</si>
  <si>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</si>
  <si>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</si>
  <si>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</si>
  <si>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</si>
  <si>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</si>
  <si>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</si>
  <si>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</si>
  <si>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</si>
  <si>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</si>
  <si>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</si>
  <si>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</si>
  <si>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</si>
  <si>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</si>
  <si>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</si>
  <si>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</si>
  <si>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</si>
  <si>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</si>
  <si>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</si>
  <si>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</si>
  <si>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</si>
  <si>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</si>
  <si>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</si>
  <si>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</si>
  <si>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</si>
  <si>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</si>
  <si>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</si>
  <si>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</si>
  <si>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</si>
  <si>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</si>
  <si>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</si>
  <si>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</si>
  <si>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</si>
  <si>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</si>
  <si>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</si>
  <si>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</si>
  <si>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</si>
  <si>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</si>
  <si>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</si>
  <si>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</si>
  <si>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</si>
  <si>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</si>
  <si>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</si>
  <si>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</si>
  <si>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</si>
  <si>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</si>
  <si>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</si>
  <si>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</si>
  <si>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</si>
  <si>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</si>
  <si>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</si>
  <si>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</si>
  <si>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</si>
  <si>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</si>
  <si>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</si>
  <si>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</si>
  <si>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</si>
  <si>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</si>
  <si>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</si>
  <si>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</si>
  <si>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</si>
  <si>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</si>
  <si>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</si>
  <si>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</si>
  <si>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</si>
  <si>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</si>
  <si>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</si>
  <si>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</si>
  <si>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</si>
  <si>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</si>
  <si>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</si>
  <si>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</si>
  <si>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</si>
  <si>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</si>
  <si>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</si>
  <si>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</si>
  <si>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</si>
  <si>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</si>
  <si>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</si>
  <si>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</si>
  <si>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</si>
  <si>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</si>
  <si>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</si>
  <si>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</si>
  <si>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</si>
  <si>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</si>
  <si>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</si>
  <si>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</si>
  <si>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</si>
  <si>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</si>
  <si>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</si>
  <si>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</si>
  <si>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</si>
  <si>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</si>
  <si>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</si>
  <si>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</si>
  <si>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</si>
  <si>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</si>
  <si>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</si>
  <si>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</si>
  <si>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</si>
  <si>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</si>
  <si>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</si>
  <si>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</si>
  <si>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</si>
  <si>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</si>
  <si>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</si>
  <si>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</si>
  <si>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</si>
  <si>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</si>
  <si>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</si>
  <si>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</si>
  <si>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</si>
  <si>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</si>
  <si>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</si>
  <si>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</si>
  <si>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</si>
  <si>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</si>
  <si>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</si>
  <si>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</si>
  <si>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</si>
  <si>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</si>
  <si>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</si>
  <si>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</si>
  <si>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</si>
  <si>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</si>
  <si>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</si>
  <si>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</si>
  <si>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</si>
  <si>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</si>
  <si>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</si>
  <si>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</si>
  <si>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</si>
  <si>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</si>
  <si>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</si>
  <si>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</si>
  <si>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</si>
  <si>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</si>
  <si>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</si>
  <si>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</si>
  <si>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</si>
  <si>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</si>
  <si>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</si>
  <si>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</si>
  <si>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</si>
  <si>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</si>
  <si>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</si>
  <si>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</si>
  <si>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</si>
  <si>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</si>
  <si>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</si>
  <si>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</si>
  <si>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</si>
  <si>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</si>
  <si>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</si>
  <si>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</si>
  <si>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</si>
  <si>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</si>
  <si>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</si>
  <si>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</si>
  <si>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</si>
  <si>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</si>
  <si>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</si>
  <si>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</si>
  <si>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</si>
  <si>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</si>
  <si>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</si>
  <si>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</si>
  <si>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</si>
  <si>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</si>
  <si>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</si>
  <si>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</si>
  <si>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</si>
  <si>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</si>
  <si>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</si>
  <si>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</si>
  <si>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</si>
  <si>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</si>
  <si>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</si>
  <si>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</si>
  <si>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</si>
  <si>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</si>
  <si>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</si>
  <si>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</si>
  <si>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</si>
  <si>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</si>
  <si>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</si>
  <si>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</si>
  <si>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</si>
  <si>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</si>
  <si>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</si>
  <si>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</si>
  <si>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</si>
  <si>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</si>
  <si>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</si>
  <si>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</si>
  <si>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</si>
  <si>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</si>
  <si>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</si>
  <si>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</si>
  <si>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</si>
  <si>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</si>
  <si>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</si>
  <si>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</si>
  <si>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</si>
  <si>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</si>
  <si>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</si>
  <si>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</si>
  <si>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</si>
  <si>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</si>
  <si>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</si>
  <si>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</si>
  <si>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</si>
  <si>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</si>
  <si>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</si>
  <si>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</si>
  <si>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</si>
  <si>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</si>
  <si>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</si>
  <si>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</si>
  <si>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</si>
  <si>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</si>
  <si>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</si>
  <si>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</si>
  <si>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</si>
  <si>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</si>
  <si>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</si>
  <si>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</si>
  <si>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</si>
  <si>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</si>
  <si>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</si>
  <si>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</si>
  <si>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</si>
  <si>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</si>
  <si>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</si>
  <si>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</si>
  <si>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</si>
  <si>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</si>
  <si>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</si>
  <si>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</si>
  <si>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</si>
  <si>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</si>
  <si>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</si>
  <si>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</si>
  <si>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</si>
  <si>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</si>
  <si>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</si>
  <si>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</si>
  <si>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</si>
  <si>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</si>
  <si>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</si>
  <si>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</si>
  <si>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</si>
  <si>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</si>
  <si>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</si>
  <si>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</si>
  <si>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</si>
  <si>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</si>
  <si>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</si>
  <si>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</si>
  <si>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</si>
  <si>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</si>
  <si>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</si>
  <si>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</si>
  <si>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</si>
  <si>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</si>
  <si>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</si>
  <si>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</si>
  <si>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</si>
  <si>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</si>
  <si>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</si>
  <si>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</si>
  <si>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</si>
  <si>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</si>
  <si>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</si>
  <si>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</si>
  <si>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</si>
  <si>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</si>
  <si>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</si>
  <si>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</si>
  <si>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</si>
  <si>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</si>
  <si>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</si>
  <si>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</si>
  <si>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</si>
  <si>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</si>
  <si>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</si>
  <si>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</si>
  <si>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</si>
  <si>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</si>
  <si>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</si>
  <si>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</si>
  <si>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</si>
  <si>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</si>
  <si>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</si>
  <si>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</si>
  <si>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</si>
  <si>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</si>
  <si>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</si>
  <si>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</si>
  <si>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</si>
  <si>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</si>
  <si>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</si>
  <si>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</si>
  <si>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</si>
  <si>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</si>
  <si>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</si>
  <si>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</si>
  <si>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</si>
  <si>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</si>
  <si>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</si>
  <si>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</si>
  <si>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</si>
  <si>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</si>
  <si>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</si>
  <si>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</si>
  <si>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</si>
  <si>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</si>
  <si>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</si>
  <si>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</si>
  <si>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</si>
  <si>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</si>
  <si>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</si>
  <si>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</si>
  <si>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</si>
  <si>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</si>
  <si>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</si>
  <si>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</si>
  <si>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</si>
  <si>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</si>
  <si>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</si>
  <si>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</si>
  <si>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</si>
  <si>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</si>
  <si>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</si>
  <si>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</si>
  <si>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</si>
  <si>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</si>
  <si>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</si>
  <si>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</si>
  <si>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</si>
  <si>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</si>
  <si>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</si>
  <si>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</si>
  <si>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</si>
  <si>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</si>
  <si>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</si>
  <si>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</si>
  <si>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</si>
  <si>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</si>
  <si>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</si>
  <si>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</si>
  <si>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</si>
  <si>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</si>
  <si>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</si>
  <si>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</si>
  <si>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</si>
  <si>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</si>
  <si>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</si>
  <si>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</si>
  <si>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</si>
  <si>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</si>
  <si>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</si>
  <si>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</si>
  <si>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</si>
  <si>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</si>
  <si>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</si>
  <si>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</si>
  <si>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</si>
  <si>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</si>
  <si>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</si>
  <si>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</si>
  <si>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</si>
  <si>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</si>
  <si>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</si>
  <si>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</si>
  <si>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</si>
  <si>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</si>
  <si>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</si>
  <si>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</si>
  <si>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</si>
  <si>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</si>
  <si>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</si>
  <si>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</si>
  <si>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</si>
  <si>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</si>
  <si>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</si>
  <si>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</si>
  <si>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</si>
  <si>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</si>
  <si>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</si>
  <si>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</si>
  <si>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</si>
  <si>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</si>
  <si>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</si>
  <si>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</si>
  <si>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</si>
  <si>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</si>
  <si>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</si>
  <si>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</si>
  <si>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</si>
  <si>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</si>
  <si>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</si>
  <si>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</si>
  <si>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</si>
  <si>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</si>
  <si>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</si>
  <si>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</si>
  <si>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</si>
  <si>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</si>
  <si>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</si>
  <si>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</si>
  <si>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</si>
  <si>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</si>
  <si>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</si>
  <si>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</si>
  <si>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</si>
  <si>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</si>
  <si>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</si>
  <si>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</si>
  <si>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</si>
  <si>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</si>
  <si>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</si>
  <si>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</si>
  <si>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</si>
  <si>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</si>
  <si>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</si>
  <si>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</si>
  <si>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</si>
  <si>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</si>
  <si>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</si>
  <si>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</si>
  <si>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</si>
  <si>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</si>
  <si>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</si>
  <si>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</si>
  <si>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</si>
  <si>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</si>
  <si>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</si>
  <si>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</si>
  <si>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</si>
  <si>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</si>
  <si>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</si>
  <si>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</si>
  <si>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</si>
  <si>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</si>
  <si>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</si>
  <si>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</si>
  <si>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</si>
  <si>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</si>
  <si>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</si>
  <si>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</si>
  <si>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</si>
  <si>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</si>
  <si>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</si>
  <si>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</si>
  <si>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</si>
  <si>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</si>
  <si>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</si>
  <si>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</si>
  <si>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</si>
  <si>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</si>
  <si>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</si>
  <si>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</si>
  <si>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</si>
  <si>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</si>
  <si>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</si>
  <si>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</si>
  <si>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</si>
  <si>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</si>
  <si>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</si>
  <si>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</si>
  <si>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</si>
  <si>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</si>
  <si>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</si>
  <si>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</si>
  <si>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</si>
  <si>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</si>
  <si>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</si>
  <si>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</si>
  <si>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</si>
  <si>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</si>
  <si>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</si>
  <si>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</si>
  <si>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</si>
  <si>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</si>
  <si>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</si>
  <si>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</si>
  <si>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</si>
  <si>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</si>
  <si>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</si>
  <si>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</si>
  <si>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</si>
  <si>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</si>
  <si>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</si>
  <si>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</si>
  <si>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</si>
  <si>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</si>
  <si>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</si>
  <si>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</si>
  <si>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</si>
  <si>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</si>
  <si>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</si>
  <si>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</si>
  <si>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</si>
  <si>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</si>
  <si>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</si>
  <si>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</si>
  <si>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</si>
  <si>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</si>
  <si>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</si>
  <si>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</si>
  <si>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</si>
  <si>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</si>
  <si>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</si>
  <si>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</si>
  <si>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</si>
  <si>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</si>
  <si>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</si>
  <si>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</si>
  <si>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</si>
  <si>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</si>
  <si>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</si>
  <si>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</si>
  <si>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</si>
  <si>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</si>
  <si>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</si>
  <si>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</si>
  <si>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</si>
  <si>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</si>
  <si>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</si>
  <si>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</si>
  <si>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</si>
  <si>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</si>
  <si>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</si>
  <si>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</si>
  <si>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</si>
  <si>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</si>
  <si>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</si>
  <si>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</si>
  <si>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</si>
  <si>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</si>
  <si>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</si>
  <si>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</si>
  <si>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</si>
  <si>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</si>
  <si>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</si>
  <si>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</si>
  <si>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</si>
  <si>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</si>
  <si>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</si>
  <si>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</si>
  <si>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</si>
  <si>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</si>
  <si>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</si>
  <si>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</si>
  <si>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</si>
  <si>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</si>
  <si>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</si>
  <si>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</si>
  <si>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</si>
  <si>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</si>
  <si>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</si>
  <si>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</si>
  <si>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</si>
  <si>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</si>
  <si>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</si>
  <si>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</si>
  <si>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</si>
  <si>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</si>
  <si>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</si>
  <si>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</si>
  <si>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</si>
  <si>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</si>
  <si>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</si>
  <si>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</si>
  <si>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</si>
  <si>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</si>
  <si>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</si>
  <si>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</si>
  <si>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</si>
  <si>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</si>
  <si>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</si>
  <si>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</si>
  <si>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</si>
  <si>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</si>
  <si>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</si>
  <si>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</si>
  <si>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</si>
  <si>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</si>
  <si>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</si>
  <si>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</si>
  <si>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</si>
  <si>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</si>
  <si>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</si>
  <si>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</si>
  <si>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</si>
  <si>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</si>
  <si>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</si>
  <si>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</si>
  <si>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</si>
  <si>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</si>
  <si>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</si>
  <si>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</si>
  <si>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</si>
  <si>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</si>
  <si>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</si>
  <si>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</si>
  <si>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</si>
  <si>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</si>
  <si>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</si>
  <si>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</si>
  <si>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</si>
  <si>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</si>
  <si>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</si>
  <si>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</si>
  <si>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</si>
  <si>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</si>
  <si>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</si>
  <si>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</si>
  <si>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</si>
  <si>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</si>
  <si>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</si>
  <si>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</si>
  <si>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</si>
  <si>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</si>
  <si>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</si>
  <si>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</si>
  <si>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</si>
  <si>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</si>
  <si>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</si>
  <si>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</si>
  <si>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</si>
  <si>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</si>
  <si>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</si>
  <si>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</si>
  <si>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</si>
  <si>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</si>
  <si>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</si>
  <si>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</si>
  <si>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</si>
  <si>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</si>
  <si>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</si>
  <si>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</si>
  <si>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</si>
  <si>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</si>
  <si>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</si>
  <si>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</si>
  <si>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</si>
  <si>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</si>
  <si>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</si>
  <si>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</si>
  <si>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</si>
  <si>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</si>
  <si>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</si>
  <si>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</si>
  <si>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</si>
  <si>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</si>
  <si>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</si>
  <si>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</si>
  <si>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</si>
  <si>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</si>
  <si>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</si>
  <si>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</si>
  <si>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</si>
  <si>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</si>
  <si>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</si>
  <si>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</si>
  <si>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</si>
  <si>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</si>
  <si>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</si>
  <si>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</si>
  <si>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</si>
  <si>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</si>
  <si>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</si>
  <si>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</si>
  <si>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</si>
  <si>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</si>
  <si>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</si>
  <si>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</si>
  <si>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</si>
  <si>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</si>
  <si>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</si>
  <si>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</si>
  <si>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</si>
  <si>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</si>
  <si>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</si>
  <si>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</si>
  <si>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</si>
  <si>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</si>
  <si>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</si>
  <si>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</si>
  <si>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</si>
  <si>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</si>
  <si>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</si>
  <si>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</si>
  <si>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</si>
  <si>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</si>
  <si>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</si>
  <si>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</si>
  <si>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</si>
  <si>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</si>
  <si>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</si>
  <si>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</si>
  <si>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</si>
  <si>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</si>
  <si>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</si>
  <si>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</si>
  <si>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</si>
  <si>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</si>
  <si>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</si>
  <si>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</si>
  <si>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</si>
  <si>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</si>
  <si>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</si>
  <si>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</si>
  <si>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</si>
  <si>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</si>
  <si>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</si>
  <si>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</si>
  <si>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</si>
  <si>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</si>
  <si>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</si>
  <si>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</si>
  <si>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</si>
  <si>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</si>
  <si>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</si>
  <si>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</si>
  <si>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</si>
  <si>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</si>
  <si>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</si>
  <si>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</si>
  <si>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</si>
  <si>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</si>
  <si>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</si>
  <si>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</si>
  <si>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</si>
  <si>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</si>
  <si>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</si>
  <si>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</si>
  <si>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</si>
  <si>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</si>
  <si>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</si>
  <si>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</si>
  <si>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</si>
  <si>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</si>
  <si>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</si>
  <si>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</si>
  <si>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</si>
  <si>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</si>
  <si>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</si>
  <si>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</si>
  <si>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</si>
  <si>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</si>
  <si>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</si>
  <si>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</si>
  <si>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</si>
  <si>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</si>
  <si>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</si>
  <si>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</si>
  <si>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</si>
  <si>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</si>
  <si>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</si>
  <si>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</si>
  <si>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</si>
  <si>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</si>
  <si>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</si>
  <si>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</si>
  <si>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</si>
  <si>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</si>
  <si>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</si>
  <si>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</si>
  <si>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</si>
  <si>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</si>
  <si>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</si>
  <si>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</si>
  <si>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</si>
  <si>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</si>
  <si>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</si>
  <si>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</si>
  <si>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</si>
  <si>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</si>
  <si>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</si>
  <si>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</si>
  <si>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</si>
  <si>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</si>
  <si>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10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</si>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</sst>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
      <sz val="11"/>
      <color theme="1"/>
      <name val="Aptos"/>
      <family val="2"/>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292.16046412036667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11.665475694440829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8.9954861105070449E-2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45955.108890046293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45955.108890046293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45955.108890046293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45955.108890046293</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45955.108890046293</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45955.108890046293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45955.108890046293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45955.108890046293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45955.108890046293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45955.108890046293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45955.108890046293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45955.108890046293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45955.108890046293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45955.108890046293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45955.108890046293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45955.108890046293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45955.108890046293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45955.108890046293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45955.108890046293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45955.108890046293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45955.108890046293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45955.108890046293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45955.108890046293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45955.108890046293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45955.108890046293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45955.108890046293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45955.108890046293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45955.108890046293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45955.108890046293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45955.108890046293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45955.108890046293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45955.108890046293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45955.108890046293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45955.108890046293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45955.108890046293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45955.108890046293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45955.108890046293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45955.108890046293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45955.108890046293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45955.108890046293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45955.108890046293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45955.108890046293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45955.108890046293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45955.108890046293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45955.108890046293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45955.108890046293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45955.108890046293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45955.108890046293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45955.108890046293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45955.108890046293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45955.108890046293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45955.108890046293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45955.108890046293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45955.108890046293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45955.108890046293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45955.108890046293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45955.108890046293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45955.108890046293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45955.108890046293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45955.108890046293</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45955.108890046293</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130.10905208333133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10.613114583327842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14" t="s">
        <v>26411</v>
      </c>
      <c r="E5" s="87" t="s">
        <v>38998</v>
      </c>
      <c r="F5" s="116">
        <v>45955.058692129627</v>
      </c>
      <c r="G5" s="117">
        <f ca="1">IFERROR(NOW()-F5,"-")</f>
        <v>5.0197916665638331E-2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45955.108890046293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45955.108890046293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5"/>
      <c r="E8" s="115"/>
      <c r="F8" s="116"/>
      <c r="G8" s="117">
        <f ca="1">IFERROR(NOW()-F8,"-")</f>
        <v>45955.108890046293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45955.108890046293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45955.108890046293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45955.108890046293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45955.108890046293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45955.108890046293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45955.108890046293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45955.108890046293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45955.108890046293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45955.108890046293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45955.108890046293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45955.108890046293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45955.108890046293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45955.108890046293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45955.108890046293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45955.108890046293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45955.108890046293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45955.108890046293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45955.108890046293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45955.108890046293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45955.108890046293</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45955.108890046293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45955.108890046293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45955.108890046293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45955.108890046293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45955.108890046293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45955.108890046293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45955.108890046293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45955.108890046293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45955.108890046293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45955.108890046293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45955.108890046293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45955.108890046293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45955.108890046293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45955.108890046293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45955.108890046293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45955.108890046293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45955.108890046293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45955.108890046293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45955.108890046293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45955.108890046293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45955.108890046293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45955.108890046293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45955.108890046293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45955.108890046293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45955.108890046293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45955.108890046293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45955.108890046293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45955.108890046293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45955.108890046293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45955.108890046293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45955.108890046293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45955.108890046293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45955.108890046293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45955.108890046293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45955.108890046293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45955.108890046293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45955.108890046293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45955.108890046293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45955.108890046293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45955.108890046293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45955.108890046293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45955.108890046293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45955.108890046293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45955.108890046293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45955.108890046293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45955.108890046293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45955.108890046293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45955.108890046293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45955.108890046293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45955.108890046293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45955.108890046293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45955.108890046293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45955.108890046293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45955.108890046293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45955.108890046293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45955.108890046293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45955.108890046293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45955.108890046293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45955.108890046293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45955.108890046293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45955.108890046293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45955.108890046293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45955.108890046293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45955.108890046293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45955.108890046293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45955.108890046293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45955.108890046293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45955.108890046293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45955.108890046293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45955.108890046293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45955.108890046293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45955.108890046293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45955.108890046293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45955.108890046293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45955.108890046293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45955.108890046293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45955.108890046293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45955.108890046293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45955.108890046293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45955.108890046293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45955.108890046293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45955.108890046293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45955.108890046293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45955.108890046293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45955.108890046293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45955.108890046293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45955.108890046293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45955.108890046293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45955.108890046293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45955.108890046293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45955.108890046293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45955.108890046293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45955.108890046293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45955.108890046293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45955.108890046293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45955.108890046293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45955.108890046293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45955.108890046293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45955.108890046293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45955.108890046293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45955.108890046293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45955.108890046293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45955.108890046293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45955.108890046293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45955.108890046293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45955.108890046293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45955.108890046293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45955.108890046293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45955.108890046293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45955.108890046293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45955.108890046293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45955.108890046293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45955.108890046293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45955.108890046293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45955.108890046293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45955.108890046293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45955.108890046293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45955.108890046293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45955.108890046293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45955.108890046293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45955.108890046293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45955.108890046293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45955.108890046293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45955.108890046293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45955.108890046293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45955.108890046293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45955.108890046293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45955.108890046293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45955.108890046293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45955.108890046293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45955.108890046293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45955.108890046293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45955.108890046293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45955.108890046293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45955.108890046293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45955.108890046293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45955.108890046293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45955.108890046293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45955.108890046293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45955.108890046293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45955.108890046293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45955.108890046293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45955.108890046293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45955.108890046293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45955.108890046293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45955.108890046293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45955.108890046293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45955.108890046293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45955.108890046293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45955.108890046293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45955.108890046293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45955.108890046293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45955.108890046293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45955.108890046293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45955.108890046293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45955.108890046293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45955.108890046293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45955.108890046293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45955.108890046293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45955.108890046293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45955.108890046293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45955.108890046293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45955.108890046293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45955.108890046293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45955.108890046293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45955.108890046293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45955.108890046293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45955.108890046293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45955.108890046293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45955.108890046293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45955.108890046293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45955.108890046293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45955.108890046293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45955.108890046293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45955.108890046293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45955.108890046293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45955.108890046293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45955.108890046293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45955.108890046293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45955.108890046293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45955.108890046293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45955.108890046293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45955.108890046293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45955.108890046293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45955.108890046293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45955.108890046293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45955.108890046293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45955.108890046293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45955.108890046293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45955.108890046293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45955.108890046293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45955.108890046293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45955.108890046293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45955.108890046293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45955.108890046293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45955.108890046293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45955.108890046293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45955.108890046293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45955.108890046293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45955.108890046293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45955.108890046293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45955.108890046293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45955.108890046293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45955.108890046293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45955.108890046293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45955.108890046293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45955.108890046293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45955.108890046293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45955.108890046293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45955.108890046293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45955.108890046293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45955.108890046293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45955.108890046293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45955.108890046293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45955.108890046293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45955.108890046293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45955.108890046293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45955.108890046293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45955.108890046293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45955.108890046293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45955.108890046293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45955.108890046293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45955.108890046293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45955.108890046293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45955.108890046293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45955.108890046293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45955.108890046293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45955.108890046293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45955.108890046293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45955.108890046293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45955.108890046293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45955.108890046293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45955.108890046293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45955.108890046293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45955.108890046293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45955.108890046293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45955.108890046293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45955.108890046293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45955.108890046293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45955.108890046293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45955.108890046293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45955.108890046293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45955.108890046293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45955.108890046293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45955.108890046293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45955.108890046293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45955.108890046293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45955.108890046293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45955.108890046293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45955.108890046293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45955.108890046293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45955.108890046293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45955.108890046293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45955.108890046293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45955.108890046293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45955.108890046293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45955.108890046293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45955.108890046293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45955.108890046293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45955.108890046293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45955.108890046293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45955.108890046293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45955.108890046293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45955.108890046293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45955.108890046293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45955.108890046293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45955.108890046293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45955.108890046293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45955.108890046293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45955.108890046293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45955.108890046293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45955.108890046293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45955.108890046293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45955.108890046293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45955.108890046293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45955.108890046293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45955.108890046293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45955.108890046293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45955.108890046293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45955.108890046293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45955.108890046293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45955.108890046293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45955.108890046293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45955.108890046293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45955.108890046293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45955.108890046293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45955.108890046293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45955.108890046293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45955.108890046293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45955.108890046293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45955.108890046293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45955.108890046293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45955.108890046293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45955.108890046293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45955.108890046293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45955.108890046293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45955.108890046293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45955.108890046293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45955.108890046293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45955.108890046293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45955.108890046293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45955.108890046293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45955.108890046293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45955.108890046293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45955.108890046293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45955.108890046293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45955.108890046293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45955.108890046293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45955.108890046293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45955.108890046293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45955.108890046293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45955.108890046293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45955.108890046293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45955.108890046293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45955.108890046293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45955.108890046293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45955.108890046293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45955.108890046293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45955.108890046293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45955.108890046293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45955.108890046293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45955.108890046293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45955.108890046293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45955.108890046293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45955.108890046293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45955.108890046293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45955.108890046293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45955.108890046293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45955.108890046293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45955.108890046293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45955.108890046293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45955.108890046293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45955.108890046293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45955.108890046293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45955.108890046293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45955.108890046293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45955.108890046293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45955.108890046293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45955.108890046293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45955.108890046293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45955.108890046293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45955.108890046293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45955.108890046293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45955.108890046293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45955.108890046293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45955.108890046293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45955.108890046293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45955.108890046293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45955.108890046293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45955.108890046293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45955.108890046293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45955.108890046293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45955.108890046293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45955.108890046293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45955.108890046293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45955.108890046293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45955.108890046293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45955.108890046293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45955.108890046293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45955.108890046293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45955.108890046293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45955.108890046293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45955.108890046293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45955.108890046293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45955.108890046293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45955.108890046293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45955.108890046293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45955.108890046293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45955.108890046293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45955.108890046293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45955.108890046293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45955.108890046293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45955.108890046293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45955.108890046293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45955.108890046293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45955.108890046293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45955.108890046293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45955.108890046293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45955.108890046293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45955.108890046293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45955.108890046293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45955.108890046293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45955.108890046293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45955.108890046293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45955.108890046293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45955.108890046293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45955.108890046293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45955.108890046293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45955.108890046293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45955.108890046293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45955.108890046293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45955.108890046293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45955.108890046293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45955.108890046293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45955.108890046293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45955.108890046293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45955.108890046293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45955.108890046293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45955.108890046293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45955.108890046293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45955.108890046293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45955.108890046293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45955.108890046293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45955.108890046293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45955.108890046293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45955.108890046293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45955.108890046293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45955.108890046293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45955.108890046293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45955.108890046293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45955.108890046293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45955.108890046293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45955.108890046293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45955.108890046293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45955.108890046293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45955.108890046293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45955.108890046293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45955.108890046293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45955.108890046293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45955.108890046293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45955.108890046293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45955.108890046293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45955.108890046293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45955.108890046293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45955.108890046293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45955.108890046293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45955.108890046293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45955.108890046293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45955.108890046293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45955.108890046293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45955.108890046293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45955.108890046293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45955.108890046293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45955.108890046293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45955.108890046293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45955.108890046293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45955.108890046293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45955.108890046293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45955.108890046293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45955.108890046293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45955.108890046293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45955.108890046293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45955.108890046293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45955.108890046293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45955.108890046293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45955.108890046293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45955.108890046293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45955.108890046293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45955.108890046293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45955.108890046293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45955.108890046293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45955.108890046293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45955.108890046293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45955.108890046293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45955.108890046293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45955.108890046293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45955.108890046293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45955.108890046293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45955.108890046293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45955.108890046293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45955.108890046293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45955.108890046293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45955.108890046293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45955.108890046293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45955.108890046293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45955.108890046293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45955.108890046293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45955.108890046293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45955.108890046293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45955.108890046293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45955.108890046293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45955.108890046293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45955.108890046293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45955.108890046293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45955.108890046293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45955.108890046293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45955.108890046293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45955.108890046293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45955.108890046293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45955.108890046293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45955.108890046293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45955.108890046293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45955.108890046293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45955.108890046293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45955.108890046293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45955.108890046293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45955.108890046293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45955.108890046293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45955.108890046293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45955.108890046293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45955.108890046293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45955.108890046293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45955.108890046293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45955.108890046293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45955.108890046293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45955.108890046293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45955.108890046293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45955.108890046293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45955.108890046293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45955.108890046293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45955.108890046293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45955.108890046293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45955.108890046293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45955.108890046293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45955.108890046293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45955.108890046293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45955.108890046293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45955.108890046293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45955.108890046293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45955.108890046293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45955.108890046293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45955.108890046293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45955.108890046293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45955.108890046293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45955.108890046293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45955.108890046293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45955.108890046293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45955.108890046293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45955.108890046293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45955.108890046293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45955.108890046293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45955.108890046293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45955.108890046293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45955.108890046293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45955.108890046293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45955.108890046293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45955.108890046293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45955.108890046293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45955.108890046293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45955.108890046293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45955.108890046293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45955.108890046293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45955.108890046293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45955.108890046293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45955.108890046293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45955.108890046293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45955.108890046293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45955.108890046293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45955.108890046293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45955.108890046293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45955.108890046293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45955.108890046293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45955.108890046293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45955.108890046293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45955.108890046293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45955.108890046293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45955.108890046293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45955.108890046293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45955.108890046293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45955.108890046293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45955.108890046293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45955.108890046293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45955.108890046293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45955.108890046293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45955.108890046293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45955.108890046293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45955.108890046293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45955.108890046293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45955.108890046293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45955.108890046293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45955.108890046293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45955.108890046293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45955.108890046293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45955.108890046293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45955.108890046293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45955.108890046293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45955.108890046293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45955.108890046293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45955.108890046293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45955.108890046293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45955.108890046293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45955.108890046293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45955.108890046293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45955.108890046293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45955.108890046293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45955.108890046293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45955.108890046293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45955.108890046293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45955.108890046293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45955.108890046293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45955.108890046293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45955.108890046293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45955.108890046293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45955.108890046293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45955.108890046293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45955.108890046293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45955.108890046293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45955.108890046293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45955.108890046293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45955.108890046293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45955.108890046293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45955.108890046293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45955.108890046293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45955.108890046293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45955.108890046293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45955.108890046293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45955.108890046293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45955.108890046293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45955.108890046293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45955.108890046293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45955.108890046293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45955.108890046293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45955.108890046293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45955.108890046293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45955.108890046293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45955.108890046293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45955.108890046293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45955.108890046293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45955.108890046293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45955.108890046293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45955.108890046293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45955.108890046293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45955.108890046293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45955.108890046293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45955.108890046293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45955.108890046293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45955.108890046293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45955.108890046293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45955.108890046293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45955.108890046293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45955.108890046293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45955.108890046293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45955.108890046293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45955.108890046293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45955.108890046293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45955.108890046293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45955.108890046293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45955.108890046293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45955.108890046293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45955.108890046293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45955.108890046293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45955.108890046293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45955.108890046293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45955.108890046293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45955.108890046293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45955.108890046293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45955.108890046293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45955.108890046293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45955.108890046293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45955.108890046293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45955.108890046293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45955.108890046293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45955.108890046293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45955.108890046293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45955.108890046293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45955.108890046293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45955.108890046293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45955.108890046293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45955.108890046293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45955.108890046293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45955.108890046293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45955.108890046293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45955.108890046293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45955.108890046293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45955.108890046293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45955.108890046293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45955.108890046293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45955.108890046293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45955.108890046293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45955.108890046293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45955.108890046293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45955.108890046293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45955.108890046293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45955.108890046293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45955.108890046293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45955.108890046293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45955.108890046293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45955.108890046293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45955.108890046293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45955.108890046293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45955.108890046293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45955.108890046293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45955.108890046293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45955.108890046293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45955.108890046293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45955.108890046293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45955.108890046293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45955.108890046293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45955.108890046293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45955.108890046293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45955.108890046293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45955.108890046293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45955.108890046293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45955.108890046293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45955.108890046293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45955.108890046293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45955.108890046293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45955.108890046293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45955.108890046293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45955.108890046293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45955.108890046293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45955.108890046293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45955.108890046293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45955.108890046293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45955.108890046293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45955.108890046293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45955.108890046293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45955.108890046293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45955.108890046293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45955.108890046293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45955.108890046293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45955.108890046293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45955.108890046293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45955.108890046293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45955.108890046293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45955.108890046293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45955.108890046293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45955.108890046293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45955.108890046293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45955.108890046293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45955.108890046293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45955.108890046293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45955.108890046293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45955.108890046293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45955.108890046293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45955.108890046293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45955.108890046293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45955.108890046293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45955.108890046293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45955.108890046293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45955.108890046293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45955.108890046293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45955.108890046293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45955.108890046293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45955.108890046293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45955.108890046293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45955.108890046293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45955.108890046293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45955.108890046293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45955.108890046293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45955.108890046293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45955.108890046293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45955.108890046293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45955.108890046293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45955.108890046293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45955.108890046293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45955.108890046293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45955.108890046293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45955.108890046293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45955.108890046293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45955.108890046293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45955.108890046293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45955.108890046293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45955.108890046293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45955.108890046293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45955.108890046293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45955.108890046293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45955.108890046293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45955.108890046293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45955.108890046293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45955.108890046293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45955.108890046293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45955.108890046293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45955.108890046293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45955.108890046293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45955.108890046293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45955.108890046293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45955.108890046293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45955.108890046293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45955.108890046293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45955.108890046293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45955.108890046293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45955.108890046293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45955.108890046293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45955.108890046293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45955.108890046293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45955.108890046293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45955.108890046293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45955.108890046293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45955.108890046293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45955.108890046293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45955.108890046293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45955.108890046293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45955.108890046293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45955.108890046293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45955.108890046293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45955.108890046293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45955.108890046293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45955.108890046293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45955.108890046293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45955.108890046293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45955.108890046293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45955.108890046293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45955.108890046293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45955.108890046293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45955.108890046293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45955.108890046293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45955.108890046293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45955.108890046293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45955.108890046293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45955.108890046293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45955.108890046293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45955.108890046293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45955.108890046293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45955.108890046293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45955.108890046293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45955.108890046293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45955.108890046293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45955.108890046293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45955.108890046293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45955.108890046293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45955.108890046293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45955.108890046293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45955.108890046293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45955.108890046293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45955.108890046293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45955.108890046293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45955.108890046293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45955.108890046293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45955.108890046293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45955.108890046293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45955.108890046293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45955.108890046293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45955.108890046293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45955.108890046293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45955.108890046293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45955.108890046293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45955.108890046293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45955.108890046293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45955.108890046293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45955.108890046293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45955.108890046293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45955.108890046293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45955.108890046293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45955.108890046293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45955.108890046293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45955.108890046293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45955.108890046293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45955.108890046293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45955.108890046293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45955.108890046293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45955.108890046293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45955.108890046293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45955.108890046293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45955.108890046293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45955.108890046293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45955.108890046293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45955.108890046293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45955.108890046293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45955.108890046293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45955.108890046293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45955.108890046293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45955.108890046293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45955.108890046293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45955.108890046293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45955.108890046293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45955.108890046293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45955.108890046293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45955.108890046293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45955.108890046293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45955.108890046293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45955.108890046293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45955.108890046293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45955.108890046293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45955.108890046293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45955.108890046293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45955.108890046293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45955.108890046293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45955.108890046293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45955.108890046293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45955.108890046293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45955.108890046293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45955.108890046293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45955.108890046293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45955.108890046293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45955.108890046293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45955.108890046293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45955.108890046293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45955.108890046293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45955.108890046293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45955.108890046293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45955.108890046293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45955.108890046293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45955.108890046293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45955.108890046293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45955.108890046293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45955.108890046293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45955.108890046293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45955.108890046293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45955.108890046293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45955.108890046293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45955.108890046293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45955.108890046293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45955.108890046293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45955.108890046293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45955.108890046293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45955.108890046293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45955.108890046293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45955.108890046293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45955.108890046293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45955.108890046293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45955.108890046293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45955.108890046293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45955.108890046293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45955.108890046293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45955.108890046293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45955.108890046293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45955.108890046293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45955.108890046293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45955.108890046293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45955.108890046293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45955.108890046293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45955.108890046293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45955.108890046293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45955.108890046293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45955.108890046293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45955.108890046293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45955.108890046293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45955.108890046293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45955.108890046293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45955.108890046293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45955.108890046293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45955.108890046293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45955.108890046293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45955.108890046293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45955.108890046293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45955.108890046293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45955.108890046293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45955.108890046293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45955.108890046293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45955.108890046293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45955.108890046293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45955.108890046293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45955.108890046293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45955.108890046293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45955.108890046293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45955.108890046293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45955.108890046293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45955.108890046293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45955.108890046293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45955.108890046293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45955.108890046293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45955.108890046293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45955.108890046293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45955.108890046293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45955.108890046293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45955.108890046293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45955.108890046293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45955.108890046293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45955.108890046293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45955.108890046293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45955.108890046293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45955.108890046293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45955.108890046293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45955.108890046293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45955.108890046293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45955.108890046293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45955.108890046293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45955.108890046293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45955.108890046293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45955.108890046293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45955.108890046293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45955.108890046293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45955.108890046293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45955.108890046293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45955.108890046293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45955.108890046293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45955.108890046293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45955.108890046293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45955.108890046293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45955.108890046293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45955.108890046293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45955.108890046293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45955.108890046293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45955.108890046293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45955.108890046293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45955.108890046293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45955.108890046293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45955.108890046293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45955.108890046293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45955.108890046293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45955.108890046293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45955.108890046293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45955.108890046293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45955.108890046293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45955.108890046293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45955.108890046293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45955.108890046293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45955.108890046293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45955.108890046293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45955.108890046293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45955.108890046293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45955.108890046293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45955.108890046293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45955.108890046293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45955.108890046293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45955.108890046293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45955.108890046293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45955.108890046293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45955.108890046293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45955.108890046293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45955.108890046293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45955.108890046293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45955.108890046293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45955.108890046293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45955.108890046293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45955.108890046293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45955.108890046293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45955.108890046293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45955.108890046293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45955.108890046293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45955.108890046293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45955.108890046293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45955.108890046293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45955.108890046293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45955.108890046293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45955.108890046293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45955.108890046293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45955.108890046293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45955.108890046293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45955.108890046293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45955.108890046293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45955.108890046293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45955.108890046293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45955.108890046293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45955.108890046293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45955.108890046293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45955.108890046293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45955.108890046293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45955.108890046293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45955.108890046293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45955.108890046293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45955.108890046293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45955.108890046293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45955.108890046293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45955.108890046293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45955.108890046293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45955.108890046293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45955.108890046293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45955.108890046293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45955.108890046293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45955.108890046293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45955.108890046293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45955.108890046293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45955.108890046293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45955.108890046293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45955.108890046293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45955.108890046293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45955.108890046293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45955.108890046293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45955.108890046293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45955.108890046293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45955.108890046293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45955.108890046293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45955.108890046293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45955.108890046293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45955.108890046293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45955.108890046293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45955.108890046293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45955.108890046293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45955.108890046293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45955.108890046293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45955.108890046293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45955.108890046293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45955.108890046293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45955.108890046293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45955.108890046293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45955.108890046293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45955.108890046293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45955.108890046293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45955.108890046293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45955.108890046293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45955.108890046293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45955.108890046293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45955.108890046293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45955.108890046293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45955.108890046293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45955.108890046293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45955.108890046293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45955.108890046293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45955.108890046293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45955.108890046293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45955.108890046293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45955.108890046293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45955.108890046293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45955.108890046293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45955.108890046293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45955.108890046293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45955.108890046293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45955.108890046293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45955.108890046293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45955.108890046293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45955.108890046293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45955.108890046293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45955.108890046293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45955.108890046293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45955.108890046293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45955.108890046293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45955.108890046293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45955.108890046293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45955.108890046293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45955.108890046293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45955.108890046293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45955.108890046293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45955.108890046293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45955.108890046293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45955.108890046293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45955.108890046293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45955.108890046293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45955.108890046293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45955.108890046293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45955.108890046293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45955.108890046293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45955.108890046293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45955.108890046293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45955.108890046293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45955.108890046293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45955.108890046293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45955.108890046293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45955.108890046293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45955.108890046293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45955.108890046293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45955.108890046293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45955.108890046293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45955.108890046293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45955.108890046293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45955.108890046293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251.62817245369661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1.4741678240679903</v>
      </c>
      <c r="H3" s="124">
        <v>45953.546631944446</v>
      </c>
      <c r="I3" s="120" t="str">
        <f>IFERROR(VLOOKUP(D3,DB!A:F,6,0),"")</f>
        <v>SCECO</v>
      </c>
      <c r="J3" s="120" t="str">
        <f>IFERROR(VLOOKUP(D3,DB!A:G,7,0),"")</f>
        <v>Dead</v>
      </c>
      <c r="K3" s="126" t="s">
        <v>39094</v>
      </c>
      <c r="L3" s="122" t="str">
        <f>IFERROR(VLOOKUP(D3,DB!A:I,9,0),"")</f>
        <v>Latis</v>
      </c>
    </row>
    <row r="4" spans="1:16" ht="40.5" customHeight="1">
      <c r="A4" s="120" t="s">
        <v>39095</v>
      </c>
      <c r="B4" s="120" t="str">
        <f>IFERROR(VLOOKUP(D4,DB!A:K,11,0),"")</f>
        <v>R4</v>
      </c>
      <c r="C4" s="121">
        <v>5</v>
      </c>
      <c r="D4" s="122" t="s">
        <v>23357</v>
      </c>
      <c r="E4" s="99" t="s">
        <v>39081</v>
      </c>
      <c r="F4" s="124">
        <v>45954.955555555556</v>
      </c>
      <c r="G4" s="125">
        <f ca="1">IFERROR(NOW()-F4,"")</f>
        <v>0.15333449073659722</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45955.108890046293</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45955.108890046293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45955.108890046293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45955.108890046293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45955.108890046293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45955.108890046293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45955.108890046293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45955.108890046293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45955.108890046293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45955.108890046293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45955.108890046293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45955.108890046293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45955.108890046293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45955.108890046293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45955.108890046293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45955.108890046293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45955.108890046293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45955.108890046293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45955.108890046293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45955.108890046293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45955.108890046293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45955.108890046293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45955.108890046293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45955.108890046293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45955.108890046293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45955.108890046293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45955.108890046293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45955.108890046293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45955.108890046293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45955.108890046293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45955.108890046293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45955.108890046293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45955.108890046293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45955.108890046293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45955.108890046293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45955.108890046293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45955.108890046293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45955.108890046293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45955.108890046293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45955.108890046293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45955.108890046293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45955.108890046293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45955.108890046293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45955.108890046293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45955.108890046293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45955.108890046293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45955.108890046293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45955.108890046293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45955.108890046293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45955.108890046293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45955.108890046293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45955.108890046293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45955.108890046293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45955.108890046293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45955.108890046293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45955.108890046293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45955.108890046293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45955.108890046293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45955.108890046293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45955.108890046293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45955.108890046293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45955.108890046293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45955.108890046293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45955.108890046293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45955.108890046293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45955.108890046293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45955.108890046293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45955.108890046293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45955.108890046293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45955.108890046293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45955.108890046293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45955.108890046293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45955.108890046293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45955.108890046293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45955.108890046293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45955.108890046293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45955.108890046293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45955.108890046293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45955.108890046293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45955.108890046293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45955.108890046293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45955.108890046293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45955.108890046293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45955.108890046293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45955.108890046293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45955.108890046293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45955.108890046293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45955.108890046293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45955.108890046293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45955.108890046293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45955.108890046293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45955.108890046293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45955.108890046293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45955.108890046293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45955.108890046293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45955.108890046293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45955.108890046293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45955.108890046293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45955.108890046293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45955.108890046293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45955.108890046293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45955.108890046293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45955.108890046293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45955.108890046293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45955.108890046293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45955.108890046293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45955.108890046293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45955.108890046293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45955.108890046293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45955.108890046293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45955.108890046293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45955.108890046293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45955.108890046293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45955.108890046293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45955.108890046293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45955.108890046293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45955.108890046293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45955.108890046293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45955.108890046293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45955.108890046293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45955.108890046293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45955.108890046293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45955.108890046293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45955.108890046293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45955.108890046293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45955.108890046293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45955.108890046293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45955.108890046293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45955.108890046293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45955.108890046293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45955.108890046293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45955.108890046293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45955.108890046293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45955.108890046293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45955.108890046293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45955.108890046293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45955.108890046293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45955.108890046293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45955.108890046293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45955.108890046293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45955.108890046293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45955.108890046293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45955.108890046293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45955.108890046293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45955.108890046293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45955.108890046293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45955.108890046293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45955.108890046293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45955.108890046293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45955.108890046293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45955.108890046293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45955.108890046293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45955.108890046293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45955.108890046293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45955.108890046293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45955.108890046293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45955.108890046293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45955.108890046293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45955.108890046293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45955.108890046293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45955.108890046293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45955.108890046293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45955.108890046293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45955.108890046293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45955.108890046293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45955.108890046293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45955.108890046293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45955.108890046293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45955.108890046293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45955.108890046293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45955.108890046293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45955.108890046293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45955.108890046293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45955.108890046293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45955.108890046293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45955.108890046293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45955.108890046293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45955.108890046293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45955.108890046293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45955.108890046293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45955.108890046293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45955.108890046293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45955.108890046293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45955.108890046293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45955.108890046293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45955.108890046293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45955.108890046293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45955.108890046293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45955.108890046293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45955.108890046293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45955.108890046293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45955.108890046293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45955.108890046293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45955.108890046293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45955.108890046293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45955.108890046293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45955.108890046293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45955.108890046293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45955.108890046293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45955.108890046293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45955.108890046293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45955.108890046293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45955.108890046293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45955.108890046293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45955.108890046293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45955.108890046293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45955.108890046293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45955.108890046293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45955.108890046293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45955.108890046293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45955.108890046293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45955.108890046293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45955.108890046293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45955.108890046293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45955.108890046293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45955.108890046293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45955.108890046293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45955.108890046293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45955.108890046293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45955.108890046293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45955.108890046293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45955.108890046293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45955.108890046293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45955.108890046293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45955.108890046293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45955.108890046293</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45955.108890046293</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63.276829861104488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28.920012731476163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6.4477789351803949</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0.65924884258856764</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45955.108890046293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45955.108890046293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45955.108890046293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45955.108890046293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45955.108890046293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45955.108890046293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45955.108890046293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45955.108890046293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45955.108890046293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45955.108890046293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45955.108890046293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45955.108890046293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45955.108890046293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45955.108890046293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45955.108890046293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45955.108890046293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45955.108890046293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45955.108890046293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45955.108890046293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45955.108890046293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45955.108890046293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45955.108890046293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45955.108890046293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45955.108890046293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45955.108890046293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45955.108890046293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45955.108890046293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45955.108890046293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45955.108890046293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45955.108890046293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45955.108890046293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45955.108890046293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45955.108890046293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45955.108890046293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45955.108890046293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45955.108890046293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45955.108890046293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45955.108890046293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45955.108890046293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45955.108890046293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45955.108890046293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45955.108890046293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45955.108890046293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45955.108890046293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45955.108890046293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45955.108890046293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45955.108890046293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45955.108890046293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45955.108890046293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45955.108890046293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45955.108890046293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45955.108890046293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45955.108890046293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45955.108890046293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45955.108890046293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45955.108890046293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45955.108890046293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45955.108890046293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45955.108890046293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45955.108890046293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45955.108890046293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45955.108890046293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45955.108890046293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45955.108890046293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45955.108890046293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45955.108890046293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45955.108890046293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45955.108890046293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45955.108890046293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45955.108890046293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45955.108890046293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45955.108890046293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45955.108890046293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45955.108890046293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45955.108890046293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45955.108890046293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45955.108890046293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45955.108890046293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45955.108890046293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45955.108890046293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45955.108890046293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45955.108890046293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45955.108890046293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45955.108890046293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45955.108890046293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45955.108890046293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45955.108890046293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45955.108890046293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45955.108890046293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45955.108890046293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45955.108890046293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45955.108890046293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45955.108890046293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45955.108890046293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45955.108890046293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45955.108890046293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45955.108890046293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45955.108890046293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45955.108890046293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45955.108890046293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45955.108890046293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45955.108890046293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45955.108890046293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45955.108890046293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45955.108890046293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45955.108890046293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45955.108890046293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45955.108890046293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45955.108890046293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45955.108890046293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45955.108890046293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45955.108890046293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45955.108890046293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45955.108890046293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45955.108890046293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45955.108890046293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45955.108890046293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45955.108890046293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45955.108890046293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45955.108890046293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45955.108890046293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45955.108890046293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45955.108890046293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45955.108890046293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45955.108890046293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45955.108890046293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45955.108890046293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45955.108890046293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45955.108890046293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45955.108890046293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45955.108890046293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45955.108890046293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45955.108890046293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45955.108890046293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45955.108890046293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45955.108890046293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45955.108890046293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45955.108890046293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45955.108890046293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45955.108890046293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45955.108890046293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45955.108890046293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45955.108890046293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45955.108890046293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45955.108890046293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45955.108890046293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45955.108890046293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45955.108890046293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45955.108890046293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45955.108890046293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45955.108890046293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45955.108890046293</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45955.108890046293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45955.108890046293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45955.108890046293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45955.108890046293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45955.108890046293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45955.108890046293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45955.108890046293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45955.108890046293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45955.108890046293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45955.108890046293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45955.108890046293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45955.108890046293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45955.108890046293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45955.108890046293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45955.108890046293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45955.108890046293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45955.108890046293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45955.108890046293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45955.108890046293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45955.108890046293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45955.108890046293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45955.108890046293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45955.108890046293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45955.108890046293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45955.108890046293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45955.108890046293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45955.108890046293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45955.108890046293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45955.108890046293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45955.108890046293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45955.108890046293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45955.108890046293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45955.108890046293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45955.108890046293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45955.108890046293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45955.108890046293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45955.108890046293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45955.108890046293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45955.108890046293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45955.108890046293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45955.108890046293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45955.108890046293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45955.108890046293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45955.108890046293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45955.108890046293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45955.108890046293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45955.108890046293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45955.108890046293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45955.108890046293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45955.108890046293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45955.108890046293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45955.108890046293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45955.108890046293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45955.108890046293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45955.108890046293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45955.108890046293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45955.108890046293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45955.108890046293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45955.108890046293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45955.108890046293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45955.108890046293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45955.108890046293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45955.108890046293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45955.108890046293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45955.108890046293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45955.108890046293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45955.108890046293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45955.108890046293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45955.108890046293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45955.108890046293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45955.108890046293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45955.108890046293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45955.108890046293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45955.108890046293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45955.108890046293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45955.108890046293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45955.108890046293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45955.108890046293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45955.108890046293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45955.108890046293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45955.108890046293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45955.108890046293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45955.108890046293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45955.108890046293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45955.108890046293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45955.108890046293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45955.108890046293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45955.108890046293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45955.108890046293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45955.108890046293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45955.108890046293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45955.108890046293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45955.108890046293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45955.108890046293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45955.108890046293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45955.108890046293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45955.108890046293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45955.108890046293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45955.108890046293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45955.108890046293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45955.108890046293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45955.108890046293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45955.108890046293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45955.108890046293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45955.108890046293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45955.108890046293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45955.108890046293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45955.108890046293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45955.108890046293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45955.108890046293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45955.108890046293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45955.108890046293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45955.108890046293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45955.108890046293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45955.108890046293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45955.108890046293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45955.108890046293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45955.108890046293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45955.108890046293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45955.108890046293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45955.108890046293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45955.108890046293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45955.108890046293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45955.108890046293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45955.108890046293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45955.108890046293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45955.108890046293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45955.108890046293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45955.108890046293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45955.108890046293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45955.108890046293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45955.108890046293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45955.108890046293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45955.108890046293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45955.108890046293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45955.108890046293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45955.108890046293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45955.108890046293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45955.108890046293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45955.108890046293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45955.108890046293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45955.108890046293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45955.108890046293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45955.108890046293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45955.108890046293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45955.108890046293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45955.108890046293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45955.108890046293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45955.108890046293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45955.108890046293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45955.108890046293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45955.108890046293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45955.108890046293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45955.108890046293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45955.108890046293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45955.108890046293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45955.108890046293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45955.108890046293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45955.108890046293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45955.108890046293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45955.108890046293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45955.108890046293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45955.108890046293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45955.108890046293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45955.108890046293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45955.108890046293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45955.108890046293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45955.108890046293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45955.108890046293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45955.108890046293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45955.108890046293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45955.108890046293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45955.108890046293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45955.108890046293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45955.108890046293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45955.108890046293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45955.108890046293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45955.108890046293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45955.108890046293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45955.108890046293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45955.108890046293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45955.108890046293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45955.108890046293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45955.108890046293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45955.108890046293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45955.108890046293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45955.108890046293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45955.108890046293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45955.108890046293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45955.108890046293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45955.108890046293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45955.108890046293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45955.108890046293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45955.108890046293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45955.108890046293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45955.108890046293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45955.108890046293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45955.108890046293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45955.108890046293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45955.108890046293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45955.108890046293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45955.108890046293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45955.108890046293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45955.108890046293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45955.108890046293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45955.108890046293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45955.108890046293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45955.108890046293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45955.108890046293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45955.108890046293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45955.108890046293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45955.108890046293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45955.108890046293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45955.108890046293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45955.108890046293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45955.108890046293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45955.108890046293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45955.108890046293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45955.108890046293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45955.108890046293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45955.108890046293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45955.108890046293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45955.108890046293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45955.108890046293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45955.108890046293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45955.108890046293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45955.108890046293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45955.108890046293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45955.108890046293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45955.108890046293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45955.108890046293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45955.108890046293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45955.108890046293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45955.108890046293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45955.108890046293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45955.108890046293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45955.108890046293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45955.108890046293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45955.108890046293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45955.108890046293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45955.108890046293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45955.108890046293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45955.108890046293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45955.108890046293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45955.108890046293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45955.108890046293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45955.108890046293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45955.108890046293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45955.108890046293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45955.108890046293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45955.108890046293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45955.108890046293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45955.108890046293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45955.108890046293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45955.108890046293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45955.108890046293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45955.108890046293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45955.108890046293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45955.108890046293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45955.108890046293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45955.108890046293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45955.108890046293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45955.108890046293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45955.108890046293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45955.108890046293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45955.108890046293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45955.108890046293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45955.108890046293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45955.108890046293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45955.108890046293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45955.108890046293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45955.108890046293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45955.108890046293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45955.108890046293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45955.108890046293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45955.108890046293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45955.108890046293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45955.108890046293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45955.108890046293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45955.108890046293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45955.108890046293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45955.108890046293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45955.108890046293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45955.108890046293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45955.108890046293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45955.108890046293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45955.108890046293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45955.108890046293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45955.108890046293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45955.108890046293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45955.108890046293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45955.108890046293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45955.108890046293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45955.108890046293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45955.108890046293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45955.108890046293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45955.108890046293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45955.108890046293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45955.108890046293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45955.108890046293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45955.108890046293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45955.108890046293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45955.108890046293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45955.108890046293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45955.108890046293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45955.108890046293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45955.108890046293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45955.108890046293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45955.108890046293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45955.108890046293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45955.108890046293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45955.108890046293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45955.108890046293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45955.108890046293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45955.108890046293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45955.108890046293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45955.108890046293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45955.108890046293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45955.108890046293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45955.108890046293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45955.108890046293</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45955.108890046293</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45955.108890046293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45955.108890046293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45955.108890046293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45955.108890046293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45955.108890046293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45955.108890046293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45955.108890046293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45955.108890046293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45955.108890046293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45955.108890046293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45955.108890046293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45955.108890046293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45955.108890046293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45955.108890046293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45955.108890046293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45955.108890046293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45955.108890046293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45955.108890046293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45955.108890046293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45955.108890046293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45955.108890046293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45955.108890046293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45955.108890046293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45955.108890046293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45955.108890046293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45955.108890046293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45955.108890046293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45955.108890046293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45955.108890046293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45955.108890046293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45955.108890046293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45955.108890046293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45955.108890046293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45955.108890046293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45955.108890046293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45955.108890046293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45955.108890046293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45955.108890046293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45955.108890046293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45955.108890046293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45955.108890046293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45955.108890046293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45955.108890046293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45955.108890046293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45955.108890046293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45955.108890046293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45955.108890046293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45955.108890046293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45955.108890046293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45955.108890046293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45955.108890046293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45955.108890046293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45955.108890046293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45955.108890046293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45955.108890046293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45955.108890046293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45955.108890046293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45955.108890046293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45955.108890046293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45955.108890046293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45955.108890046293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45955.108890046293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45955.108890046293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45955.108890046293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45955.108890046293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45955.108890046293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45955.108890046293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45955.108890046293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45955.108890046293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45955.108890046293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45955.108890046293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45955.108890046293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45955.108890046293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45955.108890046293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45955.108890046293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45955.108890046293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45955.108890046293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45955.108890046293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45955.108890046293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45955.108890046293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45955.108890046293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45955.108890046293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45955.108890046293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45955.108890046293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45955.108890046293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45955.108890046293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45955.108890046293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45955.108890046293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45955.108890046293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45955.108890046293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45955.108890046293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45955.108890046293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45955.108890046293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45955.108890046293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45955.108890046293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45955.108890046293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45955.108890046293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45955.108890046293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45955.108890046293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45955.108890046293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45955.108890046293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45955.108890046293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45955.108890046293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45955.108890046293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45955.108890046293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45955.108890046293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45955.108890046293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45955.108890046293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45955.108890046293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45955.108890046293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45955.108890046293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45955.108890046293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45955.108890046293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45955.108890046293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45955.108890046293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45955.108890046293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45955.108890046293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45955.108890046293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45955.108890046293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45955.108890046293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45955.108890046293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45955.108890046293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45955.108890046293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45955.108890046293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45955.108890046293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45955.108890046293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45955.108890046293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45955.108890046293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45955.108890046293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45955.108890046293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45955.108890046293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45955.108890046293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45955.108890046293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45955.108890046293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45955.108890046293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45955.108890046293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45955.108890046293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45955.108890046293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45955.108890046293</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2025-10-24T23:38:48Z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