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38" documentId="13_ncr:1_{F6CB121F-512D-4AA6-A0C1-0FB36C537598}" xr6:coauthVersionLast="47" xr6:coauthVersionMax="47" xr10:uidLastSave="{C6E639E7-F500-4605-B787-09F85065656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<sst xmlns="http://schemas.openxmlformats.org/spreadsheetml/2006/main" count="179030" uniqueCount="39108">
  <si>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</si>
  <si>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</si>
  <si>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</si>
  <si>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</si>
  <si>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</si>
  <si>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</si>
  <si>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</si>
  <si>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</si>
  <si>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</si>
  <si>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</si>
  <si>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</si>
  <si>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</si>
  <si>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</si>
  <si>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</si>
  <si>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</si>
  <si>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</si>
  <si>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</si>
  <si>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</si>
  <si>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</si>
  <si>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</si>
  <si>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</si>
  <si>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</si>
  <si>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</si>
  <si>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</si>
  <si>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</si>
  <si>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</si>
  <si>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</si>
  <si>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</si>
  <si>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</si>
  <si>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</si>
  <si>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</si>
  <si>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</si>
  <si>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</si>
  <si>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</si>
  <si>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</si>
  <si>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</si>
  <si>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</si>
  <si>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</si>
  <si>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</si>
  <si>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</si>
  <si>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</si>
  <si>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</si>
  <si>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</si>
  <si>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</si>
  <si>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</si>
  <si>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</si>
  <si>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</si>
  <si>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</si>
  <si>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</si>
  <si>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</si>
  <si>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</si>
  <si>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</si>
  <si>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</si>
  <si>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</si>
  <si>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</si>
  <si>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</si>
  <si>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</si>
  <si>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</si>
  <si>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</si>
  <si>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</si>
  <si>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</si>
  <si>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</si>
  <si>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</si>
  <si>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</si>
  <si>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</si>
  <si>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</si>
  <si>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</si>
  <si>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</si>
  <si>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</si>
  <si>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</si>
  <si>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</si>
  <si>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</si>
  <si>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</si>
  <si>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</si>
  <si>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</si>
  <si>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</si>
  <si>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</si>
  <si>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</si>
  <si>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</si>
  <si>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</si>
  <si>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</si>
  <si>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</si>
  <si>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</si>
  <si>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</si>
  <si>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</si>
  <si>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</si>
  <si>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</si>
  <si>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</si>
  <si>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</si>
  <si>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</si>
  <si>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</si>
  <si>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</si>
  <si>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</si>
  <si>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</si>
  <si>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</si>
  <si>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</si>
  <si>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</si>
  <si>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</si>
  <si>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</si>
  <si>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</si>
  <si>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</si>
  <si>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</si>
  <si>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</si>
  <si>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</si>
  <si>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</si>
  <si>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</si>
  <si>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</si>
  <si>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</si>
  <si>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</si>
  <si>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</si>
  <si>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</si>
  <si>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</si>
  <si>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</si>
  <si>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</si>
  <si>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</si>
  <si>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</si>
  <si>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</si>
  <si>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</si>
  <si>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</si>
  <si>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</si>
  <si>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</si>
  <si>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</si>
  <si>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</si>
  <si>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</si>
  <si>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</si>
  <si>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</si>
  <si>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</si>
  <si>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</si>
  <si>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</si>
  <si>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</si>
  <si>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</si>
  <si>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</si>
  <si>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</si>
  <si>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</si>
  <si>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</si>
  <si>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</si>
  <si>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</si>
  <si>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</si>
  <si>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</si>
  <si>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</si>
  <si>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</si>
  <si>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</si>
  <si>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</si>
  <si>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</si>
  <si>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</si>
  <si>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</si>
  <si>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</si>
  <si>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</si>
  <si>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</si>
  <si>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</si>
  <si>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</si>
  <si>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</si>
  <si>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</si>
  <si>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</si>
  <si>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</si>
  <si>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</si>
  <si>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</si>
  <si>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</si>
  <si>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</si>
  <si>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</si>
  <si>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</si>
  <si>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</si>
  <si>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</si>
  <si>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</si>
  <si>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</si>
  <si>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</si>
  <si>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</si>
  <si>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</si>
  <si>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</si>
  <si>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</si>
  <si>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</si>
  <si>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</si>
  <si>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</si>
  <si>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</si>
  <si>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</si>
  <si>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</si>
  <si>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</si>
  <si>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</si>
  <si>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</si>
  <si>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</si>
  <si>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</si>
  <si>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</si>
  <si>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</si>
  <si>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</si>
  <si>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</si>
  <si>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</si>
  <si>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</si>
  <si>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</si>
  <si>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</si>
  <si>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</si>
  <si>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</si>
  <si>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</si>
  <si>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</si>
  <si>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</si>
  <si>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</si>
  <si>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</si>
  <si>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</si>
  <si>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</si>
  <si>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</si>
  <si>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</si>
  <si>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</si>
  <si>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</si>
  <si>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</si>
  <si>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</si>
  <si>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</si>
  <si>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</si>
  <si>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</si>
  <si>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</si>
  <si>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</si>
  <si>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</si>
  <si>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</si>
  <si>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</si>
  <si>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</si>
  <si>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</si>
  <si>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</si>
  <si>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</si>
  <si>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</si>
  <si>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</si>
  <si>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</si>
  <si>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</si>
  <si>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</si>
  <si>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</si>
  <si>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</si>
  <si>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</si>
  <si>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</si>
  <si>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</si>
  <si>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</si>
  <si>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</si>
  <si>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</si>
  <si>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</si>
  <si>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</si>
  <si>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</si>
  <si>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</si>
  <si>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</si>
  <si>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</si>
  <si>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</si>
  <si>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</si>
  <si>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</si>
  <si>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</si>
  <si>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</si>
  <si>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</si>
  <si>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</si>
  <si>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</si>
  <si>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</si>
  <si>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</si>
  <si>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</si>
  <si>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</si>
  <si>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</si>
  <si>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</si>
  <si>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</si>
  <si>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</si>
  <si>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</si>
  <si>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</si>
  <si>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</si>
  <si>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</si>
  <si>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</si>
  <si>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</si>
  <si>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</si>
  <si>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</si>
  <si>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</si>
  <si>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</si>
  <si>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</si>
  <si>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</si>
  <si>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</si>
  <si>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</si>
  <si>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</si>
  <si>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</si>
  <si>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</si>
  <si>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</si>
  <si>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</si>
  <si>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</si>
  <si>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</si>
  <si>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</si>
  <si>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</si>
  <si>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</si>
  <si>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</si>
  <si>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</si>
  <si>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</si>
  <si>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</si>
  <si>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</si>
  <si>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</si>
  <si>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</si>
  <si>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</si>
  <si>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</si>
  <si>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</si>
  <si>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</si>
  <si>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</si>
  <si>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</si>
  <si>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</si>
  <si>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</si>
  <si>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</si>
  <si>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</si>
  <si>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</si>
  <si>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</si>
  <si>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</si>
  <si>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</si>
  <si>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</si>
  <si>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</si>
  <si>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</si>
  <si>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</si>
  <si>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</si>
  <si>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</si>
  <si>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</si>
  <si>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</si>
  <si>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</si>
  <si>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</si>
  <si>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</si>
  <si>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</si>
  <si>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</si>
  <si>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</si>
  <si>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</si>
  <si>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</si>
  <si>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</si>
  <si>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</si>
  <si>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</si>
  <si>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</si>
  <si>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</si>
  <si>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</si>
  <si>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</si>
  <si>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</si>
  <si>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</si>
  <si>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</si>
  <si>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</si>
  <si>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</si>
  <si>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</si>
  <si>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</si>
  <si>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</si>
  <si>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</si>
  <si>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</si>
  <si>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</si>
  <si>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</si>
  <si>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</si>
  <si>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</si>
  <si>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</si>
  <si>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</si>
  <si>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</si>
  <si>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</si>
  <si>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</si>
  <si>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</si>
  <si>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</si>
  <si>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</si>
  <si>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</si>
  <si>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</si>
  <si>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</si>
  <si>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</si>
  <si>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</si>
  <si>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</si>
  <si>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</si>
  <si>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</si>
  <si>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</si>
  <si>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</si>
  <si>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</si>
  <si>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</si>
  <si>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</si>
  <si>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</si>
  <si>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</si>
  <si>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</si>
  <si>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</si>
  <si>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</si>
  <si>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</si>
  <si>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</si>
  <si>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</si>
  <si>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</si>
  <si>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</si>
  <si>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</si>
  <si>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</si>
  <si>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</si>
  <si>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</si>
  <si>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</si>
  <si>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</si>
  <si>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</si>
  <si>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</si>
  <si>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</si>
  <si>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</si>
  <si>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</si>
  <si>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</si>
  <si>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</si>
  <si>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</si>
  <si>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</si>
  <si>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</si>
  <si>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</si>
  <si>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</si>
  <si>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</si>
  <si>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</si>
  <si>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</si>
  <si>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</si>
  <si>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</si>
  <si>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</si>
  <si>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</si>
  <si>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</si>
  <si>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</si>
  <si>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</si>
  <si>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</si>
  <si>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</si>
  <si>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</si>
  <si>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</si>
  <si>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</si>
  <si>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</si>
  <si>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</si>
  <si>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</si>
  <si>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</si>
  <si>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</si>
  <si>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</si>
  <si>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</si>
  <si>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</si>
  <si>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</si>
  <si>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</si>
  <si>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</si>
  <si>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</si>
  <si>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</si>
  <si>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</si>
  <si>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</si>
  <si>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</si>
  <si>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</si>
  <si>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</si>
  <si>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</si>
  <si>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</si>
  <si>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</si>
  <si>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</si>
  <si>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</si>
  <si>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</si>
  <si>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</si>
  <si>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</si>
  <si>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</si>
  <si>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</si>
  <si>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</si>
  <si>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</si>
  <si>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</si>
  <si>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</si>
  <si>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</si>
  <si>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</si>
  <si>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</si>
  <si>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</si>
  <si>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</si>
  <si>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</si>
  <si>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</si>
  <si>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</si>
  <si>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</si>
  <si>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</si>
  <si>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</si>
  <si>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</si>
  <si>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</si>
  <si>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</si>
  <si>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</si>
  <si>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</si>
  <si>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</si>
  <si>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</si>
  <si>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</si>
  <si>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</si>
  <si>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</si>
  <si>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</si>
  <si>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</si>
  <si>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</si>
  <si>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</si>
  <si>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</si>
  <si>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</si>
  <si>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</si>
  <si>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</si>
  <si>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</si>
  <si>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</si>
  <si>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</si>
  <si>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</si>
  <si>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</si>
  <si>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</si>
  <si>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</si>
  <si>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</si>
  <si>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</si>
  <si>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</si>
  <si>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</si>
  <si>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</si>
  <si>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</si>
  <si>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</si>
  <si>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</si>
  <si>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</si>
  <si>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</si>
  <si>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</si>
  <si>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</si>
  <si>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</si>
  <si>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</si>
  <si>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</si>
  <si>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</si>
  <si>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</si>
  <si>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</si>
  <si>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</si>
  <si>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</si>
  <si>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</si>
  <si>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</si>
  <si>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</si>
  <si>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</si>
  <si>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</si>
  <si>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</si>
  <si>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</si>
  <si>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</si>
  <si>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</si>
  <si>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</si>
  <si>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</si>
  <si>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</si>
  <si>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</si>
  <si>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</si>
  <si>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</si>
  <si>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</si>
  <si>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</si>
  <si>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</si>
  <si>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</si>
  <si>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</si>
  <si>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</si>
  <si>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</si>
  <si>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</si>
  <si>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</si>
  <si>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</si>
  <si>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</si>
  <si>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</si>
  <si>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</si>
  <si>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</si>
  <si>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</si>
  <si>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</si>
  <si>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</si>
  <si>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</si>
  <si>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</si>
  <si>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</si>
  <si>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</si>
  <si>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</si>
  <si>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</si>
  <si>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</si>
  <si>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</si>
  <si>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</si>
  <si>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</si>
  <si>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</si>
  <si>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</si>
  <si>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</si>
  <si>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</si>
  <si>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</si>
  <si>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</si>
  <si>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</si>
  <si>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</si>
  <si>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</si>
  <si>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</si>
  <si>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</si>
  <si>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</si>
  <si>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</si>
  <si>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</si>
  <si>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</si>
  <si>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</si>
  <si>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</si>
  <si>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</si>
  <si>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</si>
  <si>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</si>
  <si>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</si>
  <si>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</si>
  <si>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</si>
  <si>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</si>
  <si>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</si>
  <si>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</si>
  <si>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</si>
  <si>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</si>
  <si>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</si>
  <si>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</si>
  <si>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</si>
  <si>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</si>
  <si>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</si>
  <si>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</si>
  <si>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</si>
  <si>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</si>
  <si>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</si>
  <si>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</si>
  <si>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</si>
  <si>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</si>
  <si>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</si>
  <si>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</si>
  <si>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</si>
  <si>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</si>
  <si>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</si>
  <si>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</si>
  <si>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</si>
  <si>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</si>
  <si>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</si>
  <si>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</si>
  <si>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</si>
  <si>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</si>
  <si>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</si>
  <si>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</si>
  <si>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</si>
  <si>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</si>
  <si>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</si>
  <si>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</si>
  <si>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</si>
  <si>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</si>
  <si>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</si>
  <si>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</si>
  <si>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</si>
  <si>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</si>
  <si>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</si>
  <si>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</si>
  <si>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</si>
  <si>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</si>
  <si>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</si>
  <si>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</si>
  <si>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</si>
  <si>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</si>
  <si>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</si>
  <si>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</si>
  <si>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</si>
  <si>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</si>
  <si>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</si>
  <si>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</si>
  <si>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</si>
  <si>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</si>
  <si>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</si>
  <si>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</si>
  <si>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</si>
  <si>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</si>
  <si>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</si>
  <si>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</si>
  <si>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</si>
  <si>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</si>
  <si>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</si>
  <si>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</si>
  <si>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</si>
  <si>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</si>
  <si>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</si>
  <si>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</si>
  <si>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</si>
  <si>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</si>
  <si>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</si>
  <si>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</si>
  <si>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</si>
  <si>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</si>
  <si>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</si>
  <si>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</si>
  <si>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</si>
  <si>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</si>
  <si>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</si>
  <si>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</si>
  <si>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</si>
  <si>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</si>
  <si>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</si>
  <si>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</si>
  <si>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</si>
  <si>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</si>
  <si>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</si>
  <si>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</si>
  <si>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</si>
  <si>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</si>
  <si>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</si>
  <si>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</si>
  <si>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</si>
  <si>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</si>
  <si>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</si>
  <si>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</si>
  <si>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</si>
  <si>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</si>
  <si>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</si>
  <si>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</si>
  <si>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</si>
  <si>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</si>
  <si>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</si>
  <si>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</si>
  <si>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</si>
  <si>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</si>
  <si>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</si>
  <si>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</si>
  <si>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</si>
  <si>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</si>
  <si>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</si>
  <si>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</si>
  <si>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</si>
  <si>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</si>
  <si>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</si>
  <si>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</si>
  <si>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</si>
  <si>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</si>
  <si>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</si>
  <si>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</si>
  <si>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</si>
  <si>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</si>
  <si>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</si>
  <si>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</si>
  <si>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</si>
  <si>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</si>
  <si>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</si>
  <si>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</si>
  <si>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</si>
  <si>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</si>
  <si>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</si>
  <si>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</si>
  <si>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</si>
  <si>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</si>
  <si>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</si>
  <si>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</si>
  <si>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</si>
  <si>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</si>
  <si>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</si>
  <si>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</si>
  <si>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</si>
  <si>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</si>
  <si>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</si>
  <si>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</si>
  <si>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</si>
  <si>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</si>
  <si>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</si>
  <si>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</si>
  <si>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</si>
  <si>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</si>
  <si>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</si>
  <si>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</si>
  <si>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</si>
  <si>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</si>
  <si>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</si>
  <si>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</si>
  <si>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</si>
  <si>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</si>
  <si>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</si>
  <si>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</si>
  <si>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</si>
  <si>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</si>
  <si>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</si>
  <si>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</si>
  <si>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</si>
  <si>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</si>
  <si>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</si>
  <si>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</si>
  <si>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</si>
  <si>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</si>
  <si>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</si>
  <si>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</si>
  <si>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</si>
  <si>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</si>
  <si>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</si>
  <si>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</si>
  <si>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</si>
  <si>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</si>
  <si>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</si>
  <si>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</si>
  <si>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</si>
  <si>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</si>
  <si>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</si>
  <si>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</si>
  <si>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</si>
  <si>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</si>
  <si>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</si>
  <si>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</si>
  <si>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</si>
  <si>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</si>
  <si>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</si>
  <si>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</si>
  <si>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</si>
  <si>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</si>
  <si>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</si>
  <si>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</si>
  <si>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</si>
  <si>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</si>
  <si>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</si>
  <si>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</si>
  <si>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</si>
  <si>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</si>
  <si>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</si>
  <si>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</si>
  <si>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</si>
  <si>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</si>
  <si>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</si>
  <si>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</si>
  <si>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</si>
  <si>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</si>
  <si>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</si>
  <si>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</si>
  <si>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</si>
  <si>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</si>
  <si>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</si>
  <si>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</si>
  <si>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</si>
  <si>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</si>
  <si>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</si>
  <si>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</si>
  <si>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</si>
  <si>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</si>
  <si>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</si>
  <si>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</si>
  <si>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</si>
  <si>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</si>
  <si>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</si>
  <si>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</si>
  <si>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</si>
  <si>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</si>
  <si>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</si>
  <si>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</si>
  <si>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</si>
  <si>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</si>
  <si>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</si>
  <si>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</si>
  <si>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</si>
  <si>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</si>
  <si>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</si>
  <si>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</si>
  <si>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</si>
  <si>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</si>
  <si>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</si>
  <si>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</si>
  <si>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</si>
  <si>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</si>
  <si>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</si>
  <si>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</si>
  <si>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</si>
  <si>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</si>
  <si>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</si>
  <si>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</si>
  <si>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</si>
  <si>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</si>
  <si>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</si>
  <si>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</si>
  <si>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</si>
  <si>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</si>
  <si>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</si>
  <si>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</si>
  <si>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</si>
  <si>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</si>
  <si>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</si>
  <si>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</si>
  <si>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</si>
  <si>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</si>
  <si>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</si>
  <si>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</si>
  <si>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</si>
  <si>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</si>
  <si>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</si>
  <si>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</si>
  <si>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</si>
  <si>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</si>
  <si>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</si>
  <si>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</si>
  <si>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</si>
  <si>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</si>
  <si>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</si>
  <si>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</si>
  <si>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</si>
  <si>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</si>
  <si>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</si>
  <si>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</si>
  <si>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</si>
  <si>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</si>
  <si>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</si>
  <si>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</si>
  <si>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</si>
  <si>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</si>
  <si>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</si>
  <si>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</si>
  <si>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</si>
  <si>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</si>
  <si>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</si>
  <si>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</si>
  <si>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</si>
  <si>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</si>
  <si>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</si>
  <si>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</si>
  <si>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</si>
  <si>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</si>
  <si>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</si>
  <si>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</si>
  <si>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</si>
  <si>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</si>
  <si>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</si>
  <si>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</si>
  <si>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</si>
  <si>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</si>
  <si>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</si>
  <si>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</si>
  <si>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</si>
  <si>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</si>
  <si>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</si>
  <si>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</si>
  <si>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</si>
  <si>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</si>
  <si>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</si>
  <si>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</si>
  <si>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</si>
  <si>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</si>
  <si>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</si>
  <si>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</si>
  <si>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</si>
  <si>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</si>
  <si>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</si>
  <si>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</si>
  <si>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</si>
  <si>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</si>
  <si>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</si>
  <si>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</si>
  <si>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</si>
  <si>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</si>
  <si>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</si>
  <si>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</si>
  <si>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</si>
  <si>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</si>
  <si>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</si>
  <si>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</si>
  <si>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</si>
  <si>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</si>
  <si>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</si>
  <si>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</si>
  <si>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</si>
  <si>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</si>
  <si>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</si>
  <si>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</si>
  <si>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</si>
  <si>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</si>
  <si>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</si>
  <si>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</si>
  <si>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</si>
  <si>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</si>
  <si>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</si>
  <si>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</si>
  <si>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</si>
  <si>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</si>
  <si>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</si>
  <si>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</si>
  <si>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</si>
  <si>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</si>
  <si>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</si>
  <si>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</si>
  <si>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</si>
  <si>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</si>
  <si>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</si>
  <si>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</si>
  <si>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</si>
  <si>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</si>
  <si>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</si>
  <si>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</si>
  <si>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</si>
  <si>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</si>
  <si>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</si>
  <si>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</si>
  <si>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</si>
  <si>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</si>
  <si>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</si>
  <si>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</si>
  <si>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</si>
  <si>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</si>
  <si>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</si>
  <si>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</si>
  <si>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</si>
  <si>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</si>
  <si>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</si>
  <si>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</si>
  <si>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</si>
  <si>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</si>
  <si>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</si>
  <si>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</si>
  <si>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</si>
  <si>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</si>
  <si>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</si>
  <si>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</si>
  <si>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</si>
  <si>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</si>
  <si>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</si>
  <si>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</si>
  <si>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</si>
  <si>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</si>
  <si>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</si>
  <si>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</si>
  <si>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</si>
  <si>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</si>
  <si>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</si>
  <si>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</si>
  <si>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</si>
  <si>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</si>
  <si>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</si>
  <si>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</si>
  <si>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</si>
  <si>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</si>
  <si>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</si>
  <si>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</si>
  <si>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</si>
  <si>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</si>
  <si>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</si>
  <si>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</si>
  <si>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</si>
  <si>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</si>
  <si>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</si>
  <si>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</si>
  <si>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</si>
  <si>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</si>
  <si>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</si>
  <si>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</si>
  <si>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</si>
  <si>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</si>
  <si>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</si>
  <si>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</si>
  <si>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</si>
  <si>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</si>
  <si>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</si>
  <si>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</si>
  <si>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</si>
  <si>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</si>
  <si>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</si>
  <si>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</si>
  <si>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</si>
  <si>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</si>
  <si>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</si>
  <si>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</si>
  <si>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</si>
  <si>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</si>
  <si>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</si>
  <si>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</si>
  <si>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</si>
  <si>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</si>
  <si>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</si>
  <si>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</si>
  <si>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</si>
  <si>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</si>
  <si>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</si>
  <si>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</si>
  <si>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</si>
  <si>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</si>
  <si>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</si>
  <si>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</si>
  <si>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</si>
  <si>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</si>
  <si>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</si>
  <si>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</si>
  <si>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</si>
  <si>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</si>
  <si>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</si>
  <si>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</si>
  <si>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</si>
  <si>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</si>
  <si>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</si>
  <si>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</si>
  <si>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</si>
  <si>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</si>
  <si>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</si>
  <si>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</si>
  <si>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</si>
  <si>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</si>
  <si>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</si>
  <si>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</si>
  <si>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</si>
  <si>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</si>
  <si>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</si>
  <si>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</si>
  <si>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</si>
  <si>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</si>
  <si>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</si>
  <si>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</si>
  <si>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</si>
  <si>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</si>
  <si>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</si>
  <si>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</si>
  <si>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</si>
  <si>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</si>
  <si>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</si>
  <si>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</si>
  <si>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</si>
  <si>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</si>
  <si>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</si>
  <si>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</si>
  <si>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</si>
  <si>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</si>
  <si>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</si>
  <si>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</si>
  <si>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</si>
  <si>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</si>
  <si>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</si>
  <si>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</si>
  <si>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</si>
  <si>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</si>
  <si>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</si>
  <si>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</si>
  <si>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</si>
  <si>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</si>
  <si>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</si>
  <si>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</si>
  <si>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</si>
  <si>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</si>
  <si>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</si>
  <si>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</si>
  <si>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</si>
  <si>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</si>
  <si>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</si>
  <si>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</si>
  <si>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</si>
  <si>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</si>
  <si>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</si>
  <si>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</si>
  <si>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</si>
  <si>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</si>
  <si>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</si>
  <si>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</si>
  <si>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</si>
  <si>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</si>
  <si>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</si>
  <si>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</si>
  <si>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</si>
  <si>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</si>
  <si>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</si>
  <si>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</si>
  <si>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</si>
  <si>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</si>
  <si>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</si>
  <si>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</si>
  <si>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</si>
  <si>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</si>
  <si>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</si>
  <si>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</si>
  <si>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</si>
  <si>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</si>
  <si>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</si>
  <si>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</si>
  <si>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</si>
  <si>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</si>
  <si>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</si>
  <si>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</si>
  <si>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</si>
  <si>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</si>
  <si>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</si>
  <si>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</si>
  <si>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</si>
  <si>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</si>
  <si>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</si>
  <si>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</si>
  <si>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</si>
  <si>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</si>
  <si>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</si>
  <si>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</si>
  <si>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</si>
  <si>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</si>
  <si>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</si>
  <si>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</si>
  <si>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</si>
  <si>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</si>
  <si>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</si>
  <si>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</si>
  <si>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</si>
  <si>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</si>
  <si>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</si>
  <si>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</si>
  <si>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</si>
  <si>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</si>
  <si>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</si>
  <si>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</si>
  <si>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</si>
  <si>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</si>
  <si>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</si>
  <si>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</si>
  <si>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</si>
  <si>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</si>
  <si>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</si>
  <si>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</si>
  <si>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</si>
  <si>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</si>
  <si>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</si>
  <si>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</si>
  <si>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</si>
  <si>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</si>
  <si>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</si>
  <si>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</si>
  <si>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</si>
  <si>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</si>
  <si>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</si>
  <si>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</si>
  <si>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</si>
  <si>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</si>
  <si>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</si>
  <si>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</si>
  <si>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</si>
  <si>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</si>
  <si>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</si>
  <si>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</si>
  <si>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</si>
  <si>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</si>
  <si>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</si>
  <si>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</si>
  <si>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</si>
  <si>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</si>
  <si>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</si>
  <si>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</si>
  <si>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</si>
  <si>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</si>
  <si>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</si>
  <si>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</si>
  <si>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</si>
  <si>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</si>
  <si>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</si>
  <si>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</si>
  <si>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</si>
  <si>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</si>
  <si>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</si>
  <si>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</si>
  <si>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</si>
  <si>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</si>
  <si>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</si>
  <si>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</si>
  <si>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</si>
  <si>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</si>
  <si>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</si>
  <si>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</si>
  <si>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</si>
  <si>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</si>
  <si>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</si>
  <si>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</si>
  <si>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</si>
  <si>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</si>
  <si>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</si>
  <si>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</si>
  <si>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</si>
  <si>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</si>
  <si>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</si>
  <si>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</si>
  <si>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</si>
  <si>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</si>
  <si>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</si>
  <si>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</si>
  <si>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</si>
  <si>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</si>
  <si>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</si>
  <si>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</si>
  <si>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</si>
  <si>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</si>
  <si>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</si>
  <si>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</si>
  <si>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</si>
  <si>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</si>
  <si>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</si>
  <si>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</si>
  <si>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</si>
  <si>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</si>
  <si>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</si>
  <si>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</si>
  <si>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</si>
  <si>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</si>
  <si>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</si>
  <si>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</si>
  <si>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</si>
  <si>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</si>
  <si>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</si>
  <si>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</si>
  <si>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</si>
  <si>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</si>
  <si>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</si>
  <si>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</si>
  <si>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</si>
  <si>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</si>
  <si>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</si>
  <si>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</si>
  <si>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</si>
  <si>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</si>
  <si>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</si>
  <si>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</si>
  <si>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</si>
  <si>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</si>
  <si>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</si>
  <si>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</si>
  <si>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</si>
  <si>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</si>
  <si>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</si>
  <si>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</si>
  <si>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</si>
  <si>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</si>
  <si>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</si>
  <si>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</si>
  <si>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</si>
  <si>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</si>
  <si>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</si>
  <si>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</si>
  <si>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</si>
  <si>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</si>
  <si>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</si>
  <si>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</si>
  <si>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</si>
  <si>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</si>
  <si>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</si>
  <si>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</si>
  <si>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</si>
  <si>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</si>
  <si>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</si>
  <si>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</si>
  <si>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</si>
  <si>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</si>
  <si>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</si>
  <si>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</si>
  <si>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</si>
  <si>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</si>
  <si>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</si>
  <si>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</si>
  <si>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</si>
  <si>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</si>
  <si>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</si>
  <si>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</si>
  <si>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</si>
  <si>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</si>
  <si>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</si>
  <si>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</si>
  <si>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</si>
  <si>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</si>
  <si>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</si>
  <si>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</si>
  <si>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</si>
  <si>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</si>
  <si>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</si>
  <si>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</si>
  <si>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</si>
  <si>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</si>
  <si>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</si>
  <si>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</si>
  <si>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</si>
  <si>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</si>
  <si>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</si>
  <si>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</si>
  <si>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</si>
  <si>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</si>
  <si>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</si>
  <si>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</si>
  <si>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</si>
  <si>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</si>
  <si>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</si>
  <si>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</si>
  <si>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</si>
  <si>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</si>
  <si>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</si>
  <si>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</si>
  <si>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</si>
  <si>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</si>
  <si>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</si>
  <si>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</si>
  <si>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</si>
  <si>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</si>
  <si>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</si>
  <si>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</si>
  <si>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</si>
  <si>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</si>
  <si>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</si>
  <si>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</si>
  <si>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</si>
  <si>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</si>
  <si>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</si>
  <si>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</si>
  <si>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</si>
  <si>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</si>
  <si>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</si>
  <si>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</si>
  <si>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</si>
  <si>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</si>
  <si>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</si>
  <si>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</si>
  <si>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</si>
  <si>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</si>
  <si>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</si>
  <si>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</si>
  <si>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</si>
  <si>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</si>
  <si>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</si>
  <si>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</si>
  <si>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</si>
  <si>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</si>
  <si>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</si>
  <si>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</si>
  <si>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</si>
  <si>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</si>
  <si>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</si>
  <si>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</si>
  <si>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</si>
  <si>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</si>
  <si>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</si>
  <si>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</si>
  <si>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</si>
  <si>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</si>
  <si>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</si>
  <si>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</si>
  <si>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</si>
  <si>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</si>
  <si>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</si>
  <si>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</si>
  <si>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</si>
  <si>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</si>
  <si>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</si>
  <si>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</si>
  <si>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</si>
  <si>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</si>
  <si>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</si>
  <si>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</si>
  <si>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</si>
  <si>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</si>
  <si>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</si>
  <si>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</si>
  <si>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</si>
  <si>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</si>
  <si>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</si>
  <si>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</si>
  <si>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</si>
  <si>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</si>
  <si>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</si>
  <si>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</si>
  <si>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</si>
  <si>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</si>
  <si>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</si>
  <si>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</si>
  <si>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</si>
  <si>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</si>
  <si>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</si>
  <si>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</si>
  <si>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</si>
  <si>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</si>
  <si>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</si>
  <si>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</si>
  <si>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</si>
  <si>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</si>
  <si>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</si>
  <si>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</si>
  <si>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</si>
  <si>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</si>
  <si>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</si>
  <si>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</si>
  <si>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</si>
  <si>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</si>
  <si>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</si>
  <si>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</si>
  <si>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</si>
  <si>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</si>
  <si>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</si>
  <si>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</si>
  <si>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</si>
  <si>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</si>
  <si>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</si>
  <si>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</si>
  <si>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</si>
  <si>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</si>
  <si>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</si>
  <si>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</si>
  <si>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</si>
  <si>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</si>
  <si>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</si>
  <si>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</si>
  <si>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</si>
  <si>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</si>
  <si>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</si>
  <si>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</si>
  <si>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</si>
  <si>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</si>
  <si>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</si>
  <si>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</si>
  <si>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</si>
  <si>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</si>
  <si>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</si>
  <si>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</si>
  <si>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</si>
  <si>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</si>
  <si>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</si>
  <si>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</si>
  <si>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</si>
  <si>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</si>
  <si>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</si>
  <si>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</si>
  <si>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</si>
  <si>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</si>
  <si>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</si>
  <si>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</si>
  <si>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</si>
  <si>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</si>
  <si>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</si>
  <si>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</si>
  <si>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</si>
  <si>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</si>
  <si>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</si>
  <si>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</si>
  <si>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</si>
  <si>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</si>
  <si>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</si>
  <si>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</si>
  <si>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</si>
  <si>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</si>
  <si>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</si>
  <si>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</si>
  <si>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</si>
  <si>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</si>
  <si>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</si>
  <si>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</si>
  <si>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</si>
  <si>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</si>
  <si>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</si>
  <si>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</si>
  <si>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</si>
  <si>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</si>
  <si>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</si>
  <si>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</si>
  <si>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</si>
  <si>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</si>
  <si>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</si>
  <si>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</si>
  <si>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</si>
  <si>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</si>
  <si>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</si>
  <si>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</si>
  <si>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</si>
  <si>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</si>
  <si>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</si>
  <si>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</si>
  <si>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</si>
  <si>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</si>
  <si>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</si>
  <si>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</si>
  <si>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</si>
  <si>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</si>
  <si>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</si>
  <si>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</si>
  <si>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</si>
  <si>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</si>
  <si>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</si>
  <si>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</si>
  <si>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</si>
  <si>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</si>
  <si>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</si>
  <si>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</si>
  <si>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</si>
  <si>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</si>
  <si>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</si>
  <si>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</si>
  <si>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</si>
  <si>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</si>
  <si>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</si>
  <si>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</si>
  <si>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</si>
  <si>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</si>
  <si>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</si>
  <si>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</si>
  <si>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</si>
  <si>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</si>
  <si>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</si>
  <si>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</si>
  <si>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</si>
  <si>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</si>
  <si>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</si>
  <si>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</si>
  <si>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</si>
  <si>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</si>
  <si>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</si>
  <si>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</si>
  <si>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</si>
  <si>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</si>
  <si>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</si>
  <si>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</si>
  <si>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</si>
  <si>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</si>
  <si>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</si>
  <si>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</si>
  <si>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</si>
  <si>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</si>
  <si>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</si>
  <si>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</si>
  <si>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</si>
  <si>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</si>
  <si>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</si>
  <si>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</si>
  <si>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</si>
  <si>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</si>
  <si>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</si>
  <si>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</si>
  <si>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</si>
  <si>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</si>
  <si>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</si>
  <si>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</si>
  <si>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</si>
  <si>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</si>
  <si>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</si>
  <si>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</si>
  <si>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</si>
  <si>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</si>
  <si>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</si>
  <si>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</si>
  <si>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</si>
  <si>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</si>
  <si>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</si>
  <si>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</si>
  <si>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</si>
  <si>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</si>
  <si>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</si>
  <si>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</si>
  <si>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</si>
  <si>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</si>
  <si>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</si>
  <si>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</si>
  <si>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</si>
  <si>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</si>
  <si>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</si>
  <si>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</si>
  <si>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</si>
  <si>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</si>
  <si>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</si>
  <si>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</si>
  <si>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</si>
  <si>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</si>
  <si>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</si>
  <si>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</si>
  <si>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</si>
  <si>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</si>
  <si>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</si>
  <si>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</si>
  <si>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</si>
  <si>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</si>
  <si>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</si>
  <si>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</si>
  <si>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</si>
  <si>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</si>
  <si>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</si>
  <si>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</si>
  <si>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</si>
  <si>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</si>
  <si>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</si>
  <si>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</si>
  <si>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</si>
  <si>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</si>
  <si>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</si>
  <si>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</si>
  <si>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</si>
  <si>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</si>
  <si>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</si>
  <si>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</si>
  <si>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</si>
  <si>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</si>
  <si>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</si>
  <si>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</si>
  <si>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</si>
  <si>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</si>
  <si>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</si>
  <si>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</si>
  <si>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</si>
  <si>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</si>
  <si>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</si>
  <si>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</si>
  <si>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</si>
  <si>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</si>
  <si>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</si>
  <si>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</si>
  <si>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</si>
  <si>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</si>
  <si>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</si>
  <si>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</si>
  <si>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</si>
  <si>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</si>
  <si>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</si>
  <si>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</si>
  <si>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</si>
  <si>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</si>
  <si>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</si>
  <si>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</si>
  <si>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</si>
  <si>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</si>
  <si>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</si>
  <si>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</si>
  <si>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</si>
  <si>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</si>
  <si>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</si>
  <si>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</si>
  <si>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</si>
  <si>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</si>
  <si>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</si>
  <si>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</si>
  <si>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</si>
  <si>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</si>
  <si>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</si>
  <si>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</si>
  <si>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</si>
  <si>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</si>
  <si>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</si>
  <si>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</si>
  <si>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</si>
  <si>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</si>
  <si>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</si>
  <si>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</si>
  <si>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</si>
  <si>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</si>
  <si>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</si>
  <si>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</si>
  <si>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</si>
  <si>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</si>
  <si>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</si>
  <si>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</si>
  <si>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</si>
  <si>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</si>
  <si>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</si>
  <si>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</si>
  <si>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</si>
  <si>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</si>
  <si>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</si>
  <si>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</si>
  <si>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</si>
  <si>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</si>
  <si>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</si>
  <si>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</si>
  <si>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</si>
  <si>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</si>
  <si>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</si>
  <si>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</si>
  <si>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</si>
  <si>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</si>
  <si>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</si>
  <si>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</si>
  <si>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</si>
  <si>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</si>
  <si>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</si>
  <si>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</si>
  <si>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</si>
  <si>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</si>
  <si>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</si>
  <si>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</si>
  <si>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</si>
  <si>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</si>
  <si>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</si>
  <si>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</si>
  <si>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</si>
  <si>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</si>
  <si>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</si>
  <si>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</si>
  <si>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</si>
  <si>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</si>
  <si>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</si>
  <si>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</si>
  <si>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</si>
  <si>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</si>
  <si>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</si>
  <si>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</si>
  <si>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</si>
  <si>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</si>
  <si>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</si>
  <si>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</si>
  <si>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</si>
  <si>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</si>
  <si>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</si>
  <si>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</si>
  <si>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</si>
  <si>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</si>
  <si>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</si>
  <si>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</si>
  <si>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</si>
  <si>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</si>
  <si>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</si>
  <si>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</si>
  <si>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</si>
  <si>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</si>
  <si>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</si>
  <si>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</si>
  <si>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</si>
  <si>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</si>
  <si>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</si>
  <si>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</si>
  <si>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</si>
  <si>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</si>
  <si>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</si>
  <si>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</si>
  <si>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</si>
  <si>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</si>
  <si>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</si>
  <si>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</si>
  <si>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</si>
  <si>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</si>
  <si>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</si>
  <si>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</si>
  <si>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</si>
  <si>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</si>
  <si>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</si>
  <si>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</si>
  <si>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</si>
  <si>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</si>
  <si>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</si>
  <si>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</si>
  <si>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</si>
  <si>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</si>
  <si>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</si>
  <si>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</si>
  <si>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</si>
  <si>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</si>
  <si>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</si>
  <si>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</si>
  <si>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</si>
  <si>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</si>
  <si>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</si>
  <si>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</si>
  <si>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</si>
  <si>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</si>
  <si>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</si>
  <si>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</si>
  <si>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</si>
  <si>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</si>
  <si>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</si>
  <si>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</si>
  <si>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</si>
  <si>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</si>
  <si>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</si>
  <si>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</si>
  <si>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</si>
  <si>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</si>
  <si>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</si>
  <si>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</si>
  <si>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</si>
  <si>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</si>
  <si>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</si>
  <si>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</si>
  <si>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</si>
  <si>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</si>
  <si>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</si>
  <si>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</si>
  <si>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</si>
  <si>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</si>
  <si>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</si>
  <si>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</si>
  <si>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</si>
  <si>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</si>
  <si>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</si>
  <si>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</si>
  <si>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</si>
  <si>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</si>
  <si>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</si>
  <si>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</si>
  <si>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</si>
  <si>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</si>
  <si>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</si>
  <si>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</si>
  <si>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</si>
  <si>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</si>
  <si>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</si>
  <si>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</si>
  <si>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</si>
  <si>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</si>
  <si>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</si>
  <si>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</si>
  <si>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</si>
  <si>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</si>
  <si>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</si>
  <si>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</si>
  <si>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</si>
  <si>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</si>
  <si>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</si>
  <si>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</si>
  <si>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</si>
  <si>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</si>
  <si>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</si>
  <si>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</si>
  <si>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</si>
  <si>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</si>
  <si>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</si>
  <si>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</si>
  <si>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</si>
  <si>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</si>
  <si>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</si>
  <si>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</si>
  <si>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</si>
  <si>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</si>
  <si>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</si>
  <si>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</si>
  <si>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</si>
  <si>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</si>
  <si>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</si>
  <si>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</si>
  <si>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</si>
  <si>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</si>
  <si>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</si>
  <si>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</si>
  <si>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</si>
  <si>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</si>
  <si>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</si>
  <si>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</si>
  <si>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</si>
  <si>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</si>
  <si>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</si>
  <si>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</si>
  <si>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</si>
  <si>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</si>
  <si>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</si>
  <si>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</si>
  <si>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</si>
  <si>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</si>
  <si>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</si>
  <si>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</si>
  <si>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</si>
  <si>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</si>
  <si>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</si>
  <si>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</si>
  <si>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</si>
  <si>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</si>
  <si>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</si>
  <si>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</si>
  <si>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</si>
  <si>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</si>
  <si>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</si>
  <si>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</si>
  <si>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</si>
  <si>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</si>
  <si>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</si>
  <si>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</si>
  <si>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</si>
  <si>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</si>
  <si>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</si>
  <si>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</si>
  <si>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</si>
  <si>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</si>
  <si>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</si>
  <si>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</si>
  <si>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</si>
  <si>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</si>
  <si>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</si>
  <si>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</si>
  <si>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</si>
  <si>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</si>
  <si>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</si>
  <si>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</si>
  <si>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</si>
  <si>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</si>
  <si>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</si>
  <si>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</si>
  <si>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</si>
  <si>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</si>
  <si>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</si>
  <si>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</si>
  <si>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</si>
  <si>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</si>
  <si>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</si>
  <si>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</si>
  <si>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</si>
  <si>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</si>
  <si>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</si>
  <si>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</si>
  <si>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</si>
  <si>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</si>
  <si>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</si>
  <si>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</si>
  <si>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</si>
  <si>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</si>
  <si>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</si>
  <si>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</si>
  <si>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</si>
  <si>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</si>
  <si>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</si>
  <si>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</si>
  <si>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</si>
  <si>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</si>
  <si>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</si>
  <si>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</si>
  <si>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</si>
  <si>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</si>
  <si>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</si>
  <si>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</si>
  <si>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</si>
  <si>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</si>
  <si>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</si>
  <si>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</si>
  <si>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</si>
  <si>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</si>
  <si>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</si>
  <si>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</si>
  <si>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</si>
  <si>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</si>
  <si>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</si>
  <si>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</si>
  <si>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</si>
  <si>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</si>
  <si>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</si>
  <si>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</si>
  <si>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</si>
  <si>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</si>
  <si>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</si>
  <si>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</si>
  <si>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</si>
  <si>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</si>
  <si>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</si>
  <si>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</si>
  <si>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</si>
  <si>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</si>
  <si>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</si>
  <si>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</si>
  <si>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</si>
  <si>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</si>
  <si>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</si>
  <si>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</si>
  <si>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</si>
  <si>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</si>
  <si>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</si>
  <si>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</si>
  <si>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</si>
  <si>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</si>
  <si>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</si>
  <si>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</si>
  <si>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</si>
  <si>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</si>
  <si>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</si>
  <si>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</si>
  <si>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</si>
  <si>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</si>
  <si>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</si>
  <si>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</si>
  <si>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</si>
  <si>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</si>
  <si>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</si>
  <si>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</si>
  <si>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</si>
  <si>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</si>
  <si>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</si>
  <si>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</si>
  <si>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</si>
  <si>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</si>
  <si>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</si>
  <si>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</si>
  <si>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</si>
  <si>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</si>
  <si>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</si>
  <si>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</si>
  <si>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</si>
  <si>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</si>
  <si>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</si>
  <si>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</si>
  <si>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</si>
  <si>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</si>
  <si>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</si>
  <si>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</si>
  <si>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</si>
  <si>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</si>
  <si>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</si>
  <si>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</si>
  <si>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</si>
  <si>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</si>
  <si>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</si>
  <si>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</si>
  <si>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</si>
  <si>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</si>
  <si>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</si>
  <si>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</si>
  <si>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</si>
  <si>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</si>
  <si>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</si>
  <si>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</si>
  <si>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</si>
  <si>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</si>
  <si>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</si>
  <si>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</si>
  <si>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</si>
  <si>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</si>
  <si>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</si>
  <si>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</si>
  <si>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</si>
  <si>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</si>
  <si>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</si>
  <si>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</si>
  <si>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</si>
  <si>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</si>
  <si>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</si>
  <si>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</si>
  <si>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</si>
  <si>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</si>
  <si>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</si>
  <si>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</si>
  <si>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</si>
  <si>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</si>
  <si>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</si>
  <si>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</si>
  <si>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</si>
  <si>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</si>
  <si>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</si>
  <si>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</si>
  <si>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</si>
  <si>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</si>
  <si>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</si>
  <si>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</si>
  <si>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</si>
  <si>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</si>
  <si>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</si>
  <si>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</si>
  <si>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</si>
  <si>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</si>
  <si>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</si>
  <si>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</si>
  <si>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</si>
  <si>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</si>
  <si>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</si>
  <si>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</si>
  <si>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</si>
  <si>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</si>
  <si>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</si>
  <si>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</si>
  <si>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</si>
  <si>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</si>
  <si>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</si>
  <si>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</si>
  <si>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</si>
  <si>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</si>
  <si>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</si>
  <si>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</si>
  <si>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</si>
  <si>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</si>
  <si>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</si>
  <si>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</si>
  <si>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</si>
  <si>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</si>
  <si>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</si>
  <si>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</si>
  <si>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</si>
  <si>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</si>
  <si>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</si>
  <si>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</si>
  <si>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</si>
  <si>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</si>
  <si>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</si>
  <si>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</si>
  <si>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</si>
  <si>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</si>
  <si>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</si>
  <si>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</si>
  <si>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</si>
  <si>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</si>
  <si>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</si>
  <si>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</si>
  <si>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</si>
  <si>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</si>
  <si>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</si>
  <si>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</si>
  <si>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</si>
  <si>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</si>
  <si>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</si>
  <si>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</si>
  <si>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</si>
  <si>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</si>
  <si>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</si>
  <si>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</si>
  <si>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</si>
  <si>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</si>
  <si>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</si>
  <si>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</si>
  <si>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</si>
  <si>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</si>
  <si>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</si>
  <si>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</si>
  <si>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</si>
  <si>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</si>
  <si>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</si>
  <si>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</si>
  <si>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</si>
  <si>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</si>
  <si>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</si>
  <si>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</si>
  <si>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</si>
  <si>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</si>
  <si>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</si>
  <si>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</si>
  <si>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</si>
  <si>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</si>
  <si>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</si>
  <si>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</si>
  <si>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</si>
  <si>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</si>
  <si>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</si>
  <si>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</si>
  <si>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</si>
  <si>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</si>
  <si>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</si>
  <si>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</si>
  <si>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</si>
  <si>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</si>
  <si>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</si>
  <si>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</si>
  <si>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</si>
  <si>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</si>
  <si>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</si>
  <si>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</si>
  <si>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</si>
  <si>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</si>
  <si>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</si>
  <si>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</si>
  <si>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</si>
  <si>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</si>
  <si>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</si>
  <si>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</si>
  <si>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</si>
  <si>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</si>
  <si>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</si>
  <si>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</si>
  <si>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</si>
  <si>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</si>
  <si>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</si>
  <si>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</si>
  <si>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</si>
  <si>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</si>
  <si>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</si>
  <si>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</si>
  <si>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</si>
  <si>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</si>
  <si>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</si>
  <si>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</si>
  <si>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</si>
  <si>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</si>
  <si>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</si>
  <si>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</si>
  <si>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</si>
  <si>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</si>
  <si>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</si>
  <si>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</si>
  <si>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</si>
  <si>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</si>
  <si>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</si>
  <si>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</si>
  <si>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</si>
  <si>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</si>
  <si>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</si>
  <si>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</si>
  <si>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</si>
  <si>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</si>
  <si>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</si>
  <si>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</si>
  <si>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</si>
  <si>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</si>
  <si>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</si>
  <si>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</si>
  <si>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</si>
  <si>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</si>
  <si>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</si>
  <si>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</si>
  <si>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</si>
  <si>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</si>
  <si>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</si>
  <si>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</si>
  <si>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</si>
  <si>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</si>
  <si>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</si>
  <si>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</si>
  <si>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</si>
  <si>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</si>
  <si>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</si>
  <si>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</si>
  <si>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</si>
  <si>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</si>
  <si>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</si>
  <si>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</si>
  <si>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</si>
  <si>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</si>
  <si>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</si>
  <si>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</si>
  <si>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</si>
  <si>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</si>
  <si>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</si>
  <si>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</si>
  <si>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</si>
  <si>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</si>
  <si>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</si>
  <si>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</si>
  <si>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</si>
  <si>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</si>
  <si>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</si>
  <si>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</si>
  <si>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</si>
  <si>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</si>
  <si>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</si>
  <si>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</si>
  <si>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</si>
  <si>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</si>
  <si>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</si>
  <si>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</si>
  <si>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</si>
  <si>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</si>
  <si>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</si>
  <si>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</si>
  <si>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</si>
  <si>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</si>
  <si>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</si>
  <si>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</si>
  <si>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</si>
  <si>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</si>
  <si>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</si>
  <si>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</si>
  <si>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</si>
  <si>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</si>
  <si>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</si>
  <si>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</si>
  <si>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</si>
  <si>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</si>
  <si>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</si>
  <si>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</si>
  <si>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</si>
  <si>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</si>
  <si>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</si>
  <si>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</si>
  <si>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</si>
  <si>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</si>
  <si>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</si>
  <si>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</si>
  <si>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</si>
  <si>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</si>
  <si>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</si>
  <si>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</si>
  <si>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</si>
  <si>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</si>
  <si>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</si>
  <si>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</si>
  <si>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</si>
  <si>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</si>
  <si>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</si>
  <si>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</si>
  <si>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</si>
  <si>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</si>
  <si>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</si>
  <si>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</si>
  <si>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</si>
  <si>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</si>
  <si>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</si>
  <si>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</si>
  <si>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</si>
  <si>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</si>
  <si>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</si>
  <si>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</si>
  <si>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</si>
  <si>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</si>
  <si>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</si>
  <si>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</si>
  <si>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</si>
  <si>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</si>
  <si>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</si>
  <si>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</si>
  <si>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</si>
  <si>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</si>
  <si>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</si>
  <si>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</si>
  <si>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</si>
  <si>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</si>
  <si>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</si>
  <si>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</si>
  <si>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</si>
  <si>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</si>
  <si>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</si>
  <si>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</si>
  <si>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</si>
  <si>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</si>
  <si>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</si>
  <si>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</si>
  <si>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</si>
  <si>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</si>
  <si>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</si>
  <si>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</si>
  <si>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</si>
  <si>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</si>
  <si>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</si>
  <si>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</si>
  <si>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</si>
  <si>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</si>
  <si>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</si>
  <si>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</si>
  <si>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</si>
  <si>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</si>
  <si>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</si>
  <si>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</si>
  <si>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</si>
  <si>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</si>
  <si>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</si>
  <si>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</si>
  <si>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</si>
  <si>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</si>
  <si>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</si>
  <si>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</si>
  <si>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</si>
  <si>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</si>
  <si>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</si>
  <si>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</si>
  <si>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</si>
  <si>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</si>
  <si>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</si>
  <si>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</si>
  <si>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</si>
  <si>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</si>
  <si>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</si>
  <si>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</si>
  <si>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</si>
  <si>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</si>
  <si>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</si>
  <si>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</si>
  <si>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</si>
  <si>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</si>
  <si>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</si>
  <si>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</si>
  <si>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</si>
  <si>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</si>
  <si>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</si>
  <si>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</si>
  <si>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</si>
  <si>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</si>
  <si>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</si>
  <si>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</si>
  <si>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</si>
  <si>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</si>
  <si>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</si>
  <si>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</si>
  <si>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</si>
  <si>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</si>
  <si>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</si>
  <si>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</si>
  <si>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</si>
  <si>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</si>
  <si>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</si>
  <si>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</si>
  <si>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</si>
  <si>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</si>
  <si>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</si>
  <si>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</si>
  <si>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</si>
  <si>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</si>
  <si>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</si>
  <si>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</si>
  <si>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</si>
  <si>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</si>
  <si>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</si>
  <si>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</si>
  <si>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</si>
  <si>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</si>
  <si>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</si>
  <si>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</si>
  <si>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</si>
  <si>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</si>
  <si>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</si>
  <si>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</si>
  <si>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</si>
  <si>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</si>
  <si>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</si>
  <si>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</si>
  <si>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</si>
  <si>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</si>
  <si>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</si>
  <si>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</si>
  <si>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</si>
  <si>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</si>
  <si>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</si>
  <si>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</si>
  <si>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</si>
  <si>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</si>
  <si>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</si>
  <si>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</si>
  <si>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</si>
  <si>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</si>
  <si>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</si>
  <si>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</si>
  <si>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</si>
  <si>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</si>
  <si>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</si>
  <si>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</si>
  <si>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</si>
  <si>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</si>
  <si>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</si>
  <si>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</si>
  <si>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</si>
  <si>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</si>
  <si>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</si>
  <si>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</si>
  <si>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</si>
  <si>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</si>
  <si>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</si>
  <si>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</si>
  <si>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</si>
  <si>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</si>
  <si>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</si>
  <si>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</si>
  <si>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</si>
  <si>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</si>
  <si>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</si>
  <si>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</si>
  <si>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</si>
  <si>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</si>
  <si>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</si>
  <si>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</si>
  <si>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</si>
  <si>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</si>
  <si>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</si>
  <si>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</si>
  <si>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</si>
  <si>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</si>
  <si>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</si>
  <si>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</si>
  <si>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</si>
  <si>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</si>
  <si>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</si>
  <si>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</si>
  <si>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</si>
  <si>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</si>
  <si>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</si>
  <si>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</si>
  <si>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</si>
  <si>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</si>
  <si>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</si>
  <si>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</si>
  <si>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</si>
  <si>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</si>
  <si>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</si>
  <si>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</si>
  <si>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</si>
  <si>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</si>
  <si>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</si>
  <si>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</si>
  <si>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</si>
  <si>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</si>
  <si>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</si>
  <si>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</si>
  <si>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</si>
  <si>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</si>
  <si>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</si>
  <si>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</si>
  <si>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</si>
  <si>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</si>
  <si>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</si>
  <si>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</si>
  <si>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</si>
  <si>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</si>
  <si>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</si>
  <si>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</si>
  <si>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</si>
  <si>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</si>
  <si>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</si>
  <si>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</si>
  <si>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</si>
  <si>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</si>
  <si>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</si>
  <si>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</si>
  <si>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</si>
  <si>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</si>
  <si>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</si>
  <si>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</si>
  <si>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</si>
  <si>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</si>
  <si>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</si>
  <si>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</si>
  <si>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</si>
  <si>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</si>
  <si>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</si>
  <si>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</si>
  <si>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</si>
  <si>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</si>
  <si>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</si>
  <si>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</si>
  <si>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</si>
  <si>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</si>
  <si>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</si>
  <si>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</si>
  <si>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</si>
  <si>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</si>
  <si>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</si>
  <si>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</si>
  <si>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</si>
  <si>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</si>
  <si>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</si>
  <si>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</si>
  <si>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</si>
  <si>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</si>
  <si>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</si>
  <si>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</si>
  <si>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</si>
  <si>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</si>
  <si>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</si>
  <si>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</si>
  <si>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</si>
  <si>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</si>
  <si>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</si>
  <si>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</si>
  <si>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</si>
  <si>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</si>
  <si>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</si>
  <si>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</si>
  <si>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</si>
  <si>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</si>
  <si>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</si>
  <si>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</si>
  <si>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</si>
  <si>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</si>
  <si>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</si>
  <si>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</si>
  <si>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</si>
  <si>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</si>
  <si>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</si>
  <si>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</si>
  <si>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</si>
  <si>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</si>
  <si>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</si>
  <si>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</si>
  <si>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</si>
  <si>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</si>
  <si>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</si>
  <si>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</si>
  <si>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</si>
  <si>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</si>
  <si>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</si>
  <si>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</si>
  <si>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</si>
  <si>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</si>
  <si>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</si>
  <si>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</si>
  <si>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</si>
  <si>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</si>
  <si>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</si>
  <si>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</si>
  <si>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</si>
  <si>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</si>
  <si>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</si>
  <si>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</si>
  <si>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</si>
  <si>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</si>
  <si>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</si>
  <si>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</si>
  <si>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</si>
  <si>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</si>
  <si>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</si>
  <si>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</si>
  <si>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</si>
  <si>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</si>
  <si>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</si>
  <si>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</si>
  <si>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</si>
  <si>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</si>
  <si>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</si>
  <si>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</si>
  <si>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</si>
  <si>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</si>
  <si>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</si>
  <si>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</si>
  <si>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</si>
  <si>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</si>
  <si>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</si>
  <si>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</si>
  <si>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</si>
  <si>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</si>
  <si>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</si>
  <si>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</si>
  <si>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</si>
  <si>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</si>
  <si>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</si>
  <si>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</si>
  <si>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</si>
  <si>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</si>
  <si>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</si>
  <si>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</si>
  <si>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</si>
  <si>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</si>
  <si>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</si>
  <si>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</si>
  <si>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</si>
  <si>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</si>
  <si>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</si>
  <si>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</si>
  <si>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</si>
  <si>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</si>
  <si>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</si>
  <si>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</si>
  <si>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</si>
  <si>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</si>
  <si>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</si>
  <si>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</si>
  <si>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</si>
  <si>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</si>
  <si>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</si>
  <si>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</si>
  <si>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</si>
  <si>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</si>
  <si>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</si>
  <si>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</si>
  <si>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</si>
  <si>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</si>
  <si>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</si>
  <si>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</si>
  <si>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</si>
  <si>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</si>
  <si>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</si>
  <si>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</si>
  <si>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</si>
  <si>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</si>
  <si>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</si>
  <si>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</si>
  <si>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</si>
  <si>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</si>
  <si>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</si>
  <si>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</si>
  <si>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</si>
  <si>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</si>
  <si>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</si>
  <si>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</si>
  <si>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</si>
  <si>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</si>
  <si>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</si>
  <si>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</si>
  <si>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</si>
  <si>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</si>
  <si>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</si>
  <si>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</si>
  <si>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</si>
  <si>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</si>
  <si>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</si>
  <si>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</si>
  <si>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</si>
  <si>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</si>
  <si>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</si>
  <si>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</si>
  <si>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</si>
  <si>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</si>
  <si>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</si>
  <si>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</si>
  <si>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</si>
  <si>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</si>
  <si>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</si>
  <si>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</si>
  <si>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</si>
  <si>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</si>
  <si>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</si>
  <si>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</si>
  <si>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</si>
  <si>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</si>
  <si>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</si>
  <si>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</si>
  <si>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</si>
  <si>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</si>
  <si>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</si>
  <si>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</si>
  <si>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</si>
  <si>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</si>
  <si>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</si>
  <si>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</si>
  <si>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</si>
  <si>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</si>
  <si>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</si>
  <si>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</si>
  <si>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</si>
  <si>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</si>
  <si>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</si>
  <si>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</si>
  <si>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</si>
  <si>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</si>
  <si>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</si>
  <si>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</si>
  <si>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</si>
  <si>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</si>
  <si>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</si>
  <si>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</si>
  <si>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</si>
  <si>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</si>
  <si>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</si>
  <si>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</si>
  <si>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</si>
  <si>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</si>
  <si>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</si>
  <si>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</si>
  <si>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</si>
  <si>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</si>
  <si>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</si>
  <si>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</si>
  <si>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</si>
  <si>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</si>
  <si>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</si>
  <si>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</si>
  <si>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</si>
  <si>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</si>
  <si>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</si>
  <si>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</si>
  <si>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</si>
  <si>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</si>
  <si>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</si>
  <si>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</si>
  <si>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</si>
  <si>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</si>
  <si>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</si>
  <si>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</si>
  <si>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</si>
  <si>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</si>
  <si>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</si>
  <si>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</si>
  <si>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</si>
  <si>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</si>
  <si>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</si>
  <si>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</si>
  <si>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</si>
  <si>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</si>
  <si>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</si>
  <si>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</si>
  <si>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</si>
  <si>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</si>
  <si>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</si>
  <si>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</si>
  <si>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</si>
  <si>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</si>
  <si>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</si>
  <si>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</si>
  <si>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</si>
  <si>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</si>
  <si>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</si>
  <si>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</si>
  <si>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</si>
  <si>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</si>
  <si>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</si>
  <si>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</si>
  <si>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</si>
  <si>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</si>
  <si>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</si>
  <si>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</si>
  <si>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</si>
  <si>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</si>
  <si>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</si>
  <si>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</si>
  <si>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</si>
  <si>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</si>
  <si>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</si>
  <si>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</si>
  <si>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</si>
  <si>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</si>
  <si>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</si>
  <si>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</si>
  <si>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</si>
  <si>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</si>
  <si>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</si>
  <si>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</si>
  <si>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</si>
  <si>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</si>
  <si>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</si>
  <si>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</si>
  <si>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</si>
  <si>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</si>
  <si>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</si>
  <si>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</si>
  <si>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</si>
  <si>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</si>
  <si>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</si>
  <si>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</si>
  <si>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</si>
  <si>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</si>
  <si>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</si>
  <si>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</si>
  <si>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</si>
  <si>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</si>
  <si>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</si>
  <si>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</si>
  <si>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</si>
  <si>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</si>
  <si>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</si>
  <si>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</si>
  <si>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</si>
  <si>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</si>
  <si>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</si>
  <si>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</si>
  <si>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</si>
  <si>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</si>
  <si>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</si>
  <si>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</si>
  <si>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</si>
  <si>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</si>
  <si>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</si>
  <si>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</si>
  <si>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</si>
  <si>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</si>
  <si>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</si>
  <si>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</si>
  <si>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</si>
  <si>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</si>
  <si>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</si>
  <si>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</si>
  <si>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</si>
  <si>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</si>
  <si>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</si>
  <si>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</si>
  <si>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</si>
  <si>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</si>
  <si>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</si>
  <si>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</si>
  <si>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</si>
  <si>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</si>
  <si>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</si>
  <si>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</si>
  <si>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</si>
  <si>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</si>
  <si>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</si>
  <si>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</si>
  <si>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</si>
  <si>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</si>
  <si>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</si>
  <si>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</si>
  <si>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</si>
  <si>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</si>
  <si>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</si>
  <si>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</si>
  <si>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</si>
  <si>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</si>
  <si>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</si>
  <si>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</si>
  <si>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</si>
  <si>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</si>
  <si>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</si>
  <si>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</si>
  <si>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</si>
  <si>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</si>
  <si>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</si>
  <si>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</si>
  <si>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</si>
  <si>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</si>
  <si>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</si>
  <si>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</si>
  <si>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</si>
  <si>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</si>
  <si>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</si>
  <si>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</si>
  <si>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</si>
  <si>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</si>
  <si>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</si>
  <si>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</si>
  <si>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</si>
  <si>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</si>
  <si>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</si>
  <si>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</si>
  <si>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</si>
  <si>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</si>
  <si>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</si>
  <si>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</si>
  <si>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</si>
  <si>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</si>
  <si>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</si>
  <si>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</si>
  <si>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</si>
  <si>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</si>
  <si>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</si>
  <si>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</si>
  <si>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</si>
  <si>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</si>
  <si>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</si>
  <si>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</si>
  <si>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</si>
  <si>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</si>
  <si>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</si>
  <si>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</si>
  <si>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</si>
  <si>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</si>
  <si>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</si>
  <si>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</si>
  <si>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</si>
  <si>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</si>
  <si>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</si>
  <si>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</si>
  <si>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</si>
  <si>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</si>
  <si>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</si>
  <si>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</si>
  <si>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</si>
  <si>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</si>
  <si>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</si>
  <si>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</si>
  <si>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</si>
  <si>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</si>
  <si>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</si>
  <si>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</si>
  <si>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</si>
  <si>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</si>
  <si>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</si>
  <si>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</si>
  <si>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</si>
  <si>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</si>
  <si>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</si>
  <si>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</si>
  <si>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</si>
  <si>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</si>
  <si>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</si>
  <si>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</si>
  <si>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</si>
  <si>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</si>
  <si>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</si>
  <si>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</si>
  <si>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</si>
  <si>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</si>
  <si>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</si>
  <si>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</si>
  <si>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</si>
  <si>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</si>
  <si>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</si>
  <si>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</si>
  <si>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</si>
  <si>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</si>
  <si>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</si>
  <si>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</si>
  <si>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</si>
  <si>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</si>
  <si>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</si>
  <si>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</si>
  <si>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</si>
  <si>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</si>
  <si>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</si>
  <si>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</si>
  <si>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</si>
  <si>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</si>
  <si>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</si>
  <si>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</si>
  <si>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</si>
  <si>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</si>
  <si>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</si>
  <si>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</si>
  <si>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</si>
  <si>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</si>
  <si>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</si>
  <si>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</si>
  <si>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</si>
  <si>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</si>
  <si>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</si>
  <si>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</si>
  <si>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</si>
  <si>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</si>
  <si>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</si>
  <si>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</si>
  <si>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</si>
  <si>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</si>
  <si>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</si>
  <si>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</si>
  <si>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</si>
  <si>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</si>
  <si>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</si>
  <si>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</si>
  <si>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</si>
  <si>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</si>
  <si>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</si>
  <si>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</si>
  <si>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</si>
  <si>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</si>
  <si>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</si>
  <si>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</si>
  <si>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</si>
  <si>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</si>
  <si>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</si>
  <si>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</si>
  <si>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</si>
  <si>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</si>
  <si>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</si>
  <si>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</si>
  <si>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</si>
  <si>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</si>
  <si>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</si>
  <si>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</si>
  <si>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</si>
  <si>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</si>
  <si>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</si>
  <si>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</si>
  <si>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</si>
  <si>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</si>
  <si>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</si>
  <si>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</si>
  <si>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</si>
  <si>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</si>
  <si>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</si>
  <si>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</si>
  <si>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</si>
  <si>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</si>
  <si>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</si>
  <si>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</si>
  <si>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</si>
  <si>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</si>
  <si>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</si>
  <si>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</si>
  <si>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</si>
  <si>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</si>
  <si>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</si>
  <si>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</si>
  <si>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</si>
  <si>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</si>
  <si>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</si>
  <si>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</si>
  <si>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</si>
  <si>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</si>
  <si>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</si>
  <si>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</si>
  <si>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</si>
  <si>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</si>
  <si>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</si>
  <si>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</si>
  <si>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</si>
  <si>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</si>
  <si>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</si>
  <si>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</si>
  <si>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</si>
  <si>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</si>
  <si>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</si>
  <si>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</si>
  <si>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</si>
  <si>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</si>
  <si>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</si>
  <si>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</si>
  <si>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</si>
  <si>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</si>
  <si>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</si>
  <si>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</si>
  <si>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</si>
  <si>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</si>
  <si>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</si>
  <si>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</si>
  <si>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</si>
  <si>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</si>
  <si>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</si>
  <si>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</si>
  <si>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</si>
  <si>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</si>
  <si>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</si>
  <si>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</si>
  <si>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</si>
  <si>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</si>
  <si>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</si>
  <si>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</si>
  <si>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</si>
  <si>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</si>
  <si>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</si>
  <si>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</si>
  <si>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</si>
  <si>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</si>
  <si>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</si>
  <si>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</si>
  <si>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</si>
  <si>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</si>
  <si>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</si>
  <si>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</si>
  <si>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</si>
  <si>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</si>
  <si>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</si>
  <si>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</si>
  <si>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</si>
  <si>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</si>
  <si>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</si>
  <si>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</si>
  <si>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</si>
  <si>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</si>
  <si>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</si>
  <si>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</si>
  <si>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</si>
  <si>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</si>
  <si>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</si>
  <si>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</si>
  <si>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</si>
  <si>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</si>
  <si>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</si>
  <si>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</si>
  <si>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</si>
  <si>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</si>
  <si>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</si>
  <si>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</si>
  <si>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</si>
  <si>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</si>
  <si>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</si>
  <si>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</si>
  <si>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</si>
  <si>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</si>
  <si>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</si>
  <si>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</si>
  <si>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</si>
  <si>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</si>
  <si>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</si>
  <si>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</si>
  <si>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</si>
  <si>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</si>
  <si>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</si>
  <si>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</si>
  <si>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</si>
  <si>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</si>
  <si>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</si>
  <si>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</si>
  <si>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</si>
  <si>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</si>
  <si>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</si>
  <si>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</si>
  <si>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</si>
  <si>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</si>
  <si>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</si>
  <si>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</si>
  <si>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</si>
  <si>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</si>
  <si>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</si>
  <si>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</si>
  <si>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</si>
  <si>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</si>
  <si>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</si>
  <si>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</si>
  <si>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</si>
  <si>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</si>
  <si>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</si>
  <si>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</si>
  <si>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</si>
  <si>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</si>
  <si>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</si>
  <si>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</si>
  <si>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</si>
  <si>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</si>
  <si>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</si>
  <si>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</si>
  <si>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</si>
  <si>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</si>
  <si>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</si>
  <si>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</si>
  <si>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</si>
  <si>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</si>
  <si>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</si>
  <si>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</si>
  <si>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</si>
  <si>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</si>
  <si>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</si>
  <si>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</si>
  <si>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</si>
  <si>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</si>
  <si>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</si>
  <si>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</si>
  <si>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</si>
  <si>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</si>
  <si>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</si>
  <si>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</si>
  <si>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</si>
  <si>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</si>
  <si>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</si>
  <si>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</si>
  <si>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</si>
  <si>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</si>
  <si>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</si>
  <si>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</si>
  <si>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</si>
  <si>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</si>
  <si>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</si>
  <si>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</si>
  <si>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</si>
  <si>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</si>
  <si>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</si>
  <si>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</si>
  <si>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</si>
  <si>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</si>
  <si>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</si>
  <si>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</si>
  <si>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</si>
  <si>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</si>
  <si>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</si>
  <si>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</si>
  <si>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</si>
  <si>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</si>
  <si>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</si>
  <si>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</si>
  <si>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</si>
  <si>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</si>
  <si>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</si>
  <si>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</si>
  <si>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</si>
  <si>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</si>
  <si>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</si>
  <si>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</si>
  <si>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</si>
  <si>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</si>
  <si>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</si>
  <si>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</si>
  <si>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</si>
  <si>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</si>
  <si>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</si>
  <si>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</si>
  <si>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</si>
  <si>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</si>
  <si>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</si>
  <si>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</si>
  <si>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</si>
  <si>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</si>
  <si>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</si>
  <si>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</si>
  <si>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</si>
  <si>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</si>
  <si>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</si>
  <si>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</si>
  <si>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</si>
  <si>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</si>
  <si>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</si>
  <si>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</si>
  <si>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</si>
  <si>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</si>
  <si>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</si>
  <si>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</si>
  <si>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</si>
  <si>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</si>
  <si>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</si>
  <si>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</si>
  <si>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</si>
  <si>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</si>
  <si>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</si>
  <si>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</si>
  <si>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</si>
  <si>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</si>
  <si>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</si>
  <si>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</si>
  <si>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</si>
  <si>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</si>
  <si>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</si>
  <si>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</si>
  <si>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</si>
  <si>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</si>
  <si>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</si>
  <si>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</si>
  <si>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</si>
  <si>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</si>
  <si>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</si>
  <si>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</si>
  <si>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</si>
  <si>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</si>
  <si>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</si>
  <si>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</si>
  <si>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</si>
  <si>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</si>
  <si>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</si>
  <si>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</si>
  <si>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</si>
  <si>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</si>
  <si>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</si>
  <si>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</si>
  <si>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</si>
  <si>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</si>
  <si>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</si>
  <si>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</si>
  <si>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</si>
  <si>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</si>
  <si>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</si>
  <si>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</si>
  <si>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</si>
  <si>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</si>
  <si>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</si>
  <si>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</si>
  <si>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</si>
  <si>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</si>
  <si>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</si>
  <si>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</si>
  <si>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</si>
  <si>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</si>
  <si>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</si>
  <si>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</si>
  <si>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</si>
  <si>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</si>
  <si>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</si>
  <si>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</si>
  <si>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</si>
  <si>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</si>
  <si>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</si>
  <si>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</si>
  <si>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</si>
  <si>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</si>
  <si>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</si>
  <si>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</si>
  <si>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</si>
  <si>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</si>
  <si>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</si>
  <si>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</si>
  <si>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</si>
  <si>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</si>
  <si>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</si>
  <si>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</si>
  <si>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</si>
  <si>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</si>
  <si>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</si>
  <si>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</si>
  <si>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</si>
  <si>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</si>
  <si>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</si>
  <si>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</si>
  <si>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</si>
  <si>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</si>
  <si>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</si>
  <si>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</si>
  <si>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</si>
  <si>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</si>
  <si>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</si>
  <si>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</si>
  <si>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</si>
  <si>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</si>
  <si>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</si>
  <si>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</si>
  <si>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</si>
  <si>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</si>
  <si>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</si>
  <si>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</si>
  <si>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</si>
  <si>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</si>
  <si>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</si>
  <si>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</si>
  <si>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</si>
  <si>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</si>
  <si>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</si>
  <si>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</si>
  <si>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</si>
  <si>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</si>
  <si>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</si>
  <si>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</si>
  <si>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</si>
  <si>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</si>
  <si>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</si>
  <si>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</si>
  <si>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</si>
  <si>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</si>
  <si>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</si>
  <si>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</si>
  <si>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</si>
  <si>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</si>
  <si>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</si>
  <si>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</si>
  <si>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</si>
  <si>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</si>
  <si>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</si>
  <si>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</si>
  <si>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</si>
  <si>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</si>
  <si>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</si>
  <si>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</si>
  <si>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</si>
  <si>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</si>
  <si>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</si>
  <si>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</si>
  <si>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</si>
  <si>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</si>
  <si>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</si>
  <si>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</si>
  <si>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</si>
  <si>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</si>
  <si>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</si>
  <si>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</si>
  <si>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</si>
  <si>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</si>
  <si>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</si>
  <si>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</si>
  <si>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</si>
  <si>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</si>
  <si>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</si>
  <si>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</si>
  <si>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</si>
  <si>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</si>
  <si>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</si>
  <si>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</si>
  <si>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</si>
  <si>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</si>
  <si>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</si>
  <si>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</si>
  <si>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</si>
  <si>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</si>
  <si>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</si>
  <si>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</si>
  <si>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</si>
  <si>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</si>
  <si>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</si>
  <si>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</si>
  <si>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</si>
  <si>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</si>
  <si>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</si>
  <si>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</si>
  <si>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</si>
  <si>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</si>
  <si>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</si>
  <si>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</si>
  <si>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</si>
  <si>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</si>
  <si>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</si>
  <si>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</si>
  <si>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</si>
  <si>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</si>
  <si>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</si>
  <si>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</si>
  <si>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</si>
  <si>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</si>
  <si>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</si>
  <si>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</si>
  <si>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</si>
  <si>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</si>
  <si>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</si>
  <si>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</si>
  <si>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</si>
  <si>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</si>
  <si>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</si>
  <si>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</si>
  <si>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</si>
  <si>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</si>
  <si>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</si>
  <si>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</si>
  <si>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</si>
  <si>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</si>
  <si>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</si>
  <si>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</si>
  <si>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</si>
  <si>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</si>
  <si>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</si>
  <si>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</si>
  <si>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</si>
  <si>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</si>
  <si>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</si>
  <si>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</si>
  <si>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</si>
  <si>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</si>
  <si>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</si>
  <si>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</si>
  <si>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</si>
  <si>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</si>
  <si>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</si>
  <si>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</si>
  <si>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</si>
  <si>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</si>
  <si>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</si>
  <si>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</si>
  <si>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</si>
  <si>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</si>
  <si>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</si>
  <si>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</si>
  <si>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</si>
  <si>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</si>
  <si>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</si>
  <si>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</si>
  <si>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</si>
  <si>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</si>
  <si>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</si>
  <si>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</si>
  <si>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</si>
  <si>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</si>
  <si>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</si>
  <si>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</si>
  <si>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</si>
  <si>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</si>
  <si>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</si>
  <si>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</si>
  <si>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</si>
  <si>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</si>
  <si>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</si>
  <si>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</si>
  <si>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</si>
  <si>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</si>
  <si>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</si>
  <si>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</si>
  <si>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</si>
  <si>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</si>
  <si>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</si>
  <si>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</si>
  <si>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</si>
  <si>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</si>
  <si>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</si>
  <si>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</si>
  <si>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</si>
  <si>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</si>
  <si>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</si>
  <si>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</si>
  <si>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</si>
  <si>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</si>
  <si>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</si>
  <si>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</si>
  <si>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</si>
  <si>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</si>
  <si>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</si>
  <si>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</si>
  <si>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</si>
  <si>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</si>
  <si>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</si>
  <si>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</si>
  <si>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</si>
  <si>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</si>
  <si>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</si>
  <si>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</si>
  <si>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</si>
  <si>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</si>
  <si>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</si>
  <si>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</si>
  <si>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</si>
  <si>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</si>
  <si>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</si>
  <si>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</si>
  <si>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</si>
  <si>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</si>
  <si>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</si>
  <si>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</si>
  <si>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</si>
  <si>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</si>
  <si>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</si>
  <si>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</si>
  <si>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</si>
  <si>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</si>
  <si>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</si>
  <si>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</si>
  <si>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</si>
  <si>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</si>
  <si>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</si>
  <si>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</si>
  <si>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</si>
  <si>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</si>
  <si>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</si>
  <si>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</si>
  <si>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</si>
  <si>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</si>
  <si>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</si>
  <si>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</si>
  <si>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</si>
  <si>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</si>
  <si>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</si>
  <si>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</si>
  <si>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</si>
  <si>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</si>
  <si>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</si>
  <si>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</si>
  <si>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</si>
  <si>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</si>
  <si>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</si>
  <si>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</si>
  <si>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</si>
  <si>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</si>
  <si>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</si>
  <si>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</si>
  <si>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</si>
  <si>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</si>
  <si>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</si>
  <si>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</si>
  <si>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</si>
  <si>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</si>
  <si>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</si>
  <si>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</si>
  <si>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</si>
  <si>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</si>
  <si>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</si>
  <si>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</si>
  <si>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</si>
  <si>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</si>
  <si>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</si>
  <si>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</si>
  <si>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</si>
  <si>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</si>
  <si>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</si>
  <si>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</si>
  <si>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</si>
  <si>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</si>
  <si>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</si>
  <si>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</si>
  <si>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</si>
  <si>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</si>
  <si>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</si>
  <si>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</si>
  <si>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</si>
  <si>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</si>
  <si>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</si>
  <si>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</si>
  <si>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</si>
  <si>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</si>
  <si>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</si>
  <si>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</si>
  <si>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</si>
  <si>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</si>
  <si>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</si>
  <si>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</si>
  <si>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</si>
  <si>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</si>
  <si>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</si>
  <si>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</si>
  <si>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</si>
  <si>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</si>
  <si>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</si>
  <si>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</si>
  <si>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</si>
  <si>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</si>
  <si>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</si>
  <si>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</si>
  <si>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</si>
  <si>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</si>
  <si>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</si>
  <si>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</si>
  <si>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</si>
  <si>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</si>
  <si>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</si>
  <si>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</si>
  <si>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</si>
  <si>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</si>
  <si>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</si>
  <si>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</si>
  <si>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</si>
  <si>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</si>
  <si>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</si>
  <si>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</si>
  <si>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</si>
  <si>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</si>
  <si>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</si>
  <si>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</si>
  <si>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</si>
  <si>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</si>
  <si>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</si>
  <si>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</si>
  <si>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</si>
  <si>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</si>
  <si>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</si>
  <si>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</si>
  <si>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</si>
  <si>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</si>
  <si>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</si>
  <si>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</si>
  <si>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</si>
  <si>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</si>
  <si>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</si>
  <si>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</si>
  <si>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</si>
  <si>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</si>
  <si>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</si>
  <si>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</si>
  <si>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</si>
  <si>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</si>
  <si>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</si>
  <si>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</si>
  <si>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</si>
  <si>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</si>
  <si>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</si>
  <si>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</si>
  <si>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</si>
  <si>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</si>
  <si>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</si>
  <si>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</si>
  <si>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</si>
  <si>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</si>
  <si>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</si>
  <si>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</si>
  <si>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</si>
  <si>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</si>
  <si>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</si>
  <si>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</si>
  <si>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</si>
  <si>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</si>
  <si>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</si>
  <si>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</si>
  <si>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</si>
  <si>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</si>
  <si>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</si>
  <si>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</si>
  <si>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</si>
  <si>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</si>
  <si>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</si>
  <si>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</si>
  <si>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</si>
  <si>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</si>
  <si>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</si>
  <si>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</si>
  <si>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</si>
  <si>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</si>
  <si>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</si>
  <si>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</si>
  <si>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</si>
  <si>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</si>
  <si>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</si>
  <si>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</si>
  <si>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</si>
  <si>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</si>
  <si>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</si>
  <si>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</si>
  <si>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</si>
  <si>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</si>
  <si>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</si>
  <si>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</si>
  <si>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</si>
  <si>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</si>
  <si>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</si>
  <si>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</si>
  <si>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</si>
  <si>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</si>
  <si>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</si>
  <si>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</si>
  <si>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</si>
  <si>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</si>
  <si>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</si>
  <si>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</si>
  <si>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</si>
  <si>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</si>
  <si>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</si>
  <si>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</si>
  <si>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</si>
  <si>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</si>
  <si>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</si>
  <si>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</si>
  <si>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</si>
  <si>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</si>
  <si>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</si>
  <si>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</si>
  <si>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</si>
  <si>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</si>
  <si>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</si>
  <si>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</si>
  <si>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</si>
  <si>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</si>
  <si>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</si>
  <si>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</si>
  <si>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</si>
  <si>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</si>
  <si>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</si>
  <si>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</si>
  <si>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</si>
  <si>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</si>
  <si>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</si>
  <si>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</si>
  <si>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</si>
  <si>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</si>
  <si>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</si>
  <si>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</si>
  <si>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</si>
  <si>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</si>
  <si>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</si>
  <si>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</si>
  <si>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</si>
  <si>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</si>
  <si>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</si>
  <si>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</si>
  <si>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</si>
  <si>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</si>
  <si>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</si>
  <si>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</si>
  <si>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</si>
  <si>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</si>
  <si>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</si>
  <si>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</si>
  <si>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</si>
  <si>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</si>
  <si>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</si>
  <si>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</si>
  <si>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</si>
  <si>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</si>
  <si>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</si>
  <si>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</si>
  <si>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</si>
  <si>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</si>
  <si>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</si>
  <si>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</si>
  <si>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</si>
  <si>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</si>
  <si>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</si>
  <si>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</si>
  <si>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</si>
  <si>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</si>
  <si>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</si>
  <si>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</si>
  <si>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</si>
  <si>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</si>
  <si>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</si>
  <si>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</si>
  <si>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</si>
  <si>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</si>
  <si>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</si>
  <si>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</si>
  <si>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</si>
  <si>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</si>
  <si>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</si>
  <si>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</si>
  <si>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</si>
  <si>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</si>
  <si>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</si>
  <si>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</si>
  <si>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</si>
  <si>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</si>
  <si>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</si>
  <si>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</si>
  <si>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</si>
  <si>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</si>
  <si>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</si>
  <si>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</si>
  <si>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</si>
  <si>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</si>
  <si>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</si>
  <si>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</si>
  <si>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</si>
  <si>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</si>
  <si>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</si>
  <si>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</si>
  <si>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</si>
  <si>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</si>
  <si>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</si>
  <si>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</si>
  <si>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</si>
  <si>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</si>
  <si>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</si>
  <si>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</si>
  <si>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</si>
  <si>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</si>
  <si>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</si>
  <si>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</si>
  <si>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</si>
  <si>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</si>
  <si>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</si>
  <si>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</si>
  <si>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</si>
  <si>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</si>
  <si>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</si>
  <si>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</si>
  <si>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</si>
  <si>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</si>
  <si>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</si>
  <si>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</si>
  <si>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</si>
  <si>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</si>
  <si>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</si>
  <si>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</si>
  <si>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</si>
  <si>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</si>
  <si>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</si>
  <si>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</si>
  <si>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</si>
  <si>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</si>
  <si>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</si>
  <si>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</si>
  <si>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</si>
  <si>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</si>
  <si>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</si>
  <si>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</si>
  <si>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</si>
  <si>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</si>
  <si>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</si>
  <si>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</si>
  <si>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</si>
  <si>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</si>
  <si>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</si>
  <si>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</si>
  <si>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</si>
  <si>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</si>
  <si>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</si>
  <si>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</si>
  <si>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</si>
  <si>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</si>
  <si>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</si>
  <si>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</si>
  <si>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</si>
  <si>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</si>
  <si>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</si>
  <si>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</si>
  <si>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</si>
  <si>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</si>
  <si>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</si>
  <si>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</si>
  <si>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</si>
  <si>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</si>
  <si>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</si>
  <si>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</si>
  <si>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</si>
  <si>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</si>
  <si>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</si>
  <si>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</si>
  <si>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</si>
  <si>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</si>
  <si>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</si>
  <si>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</si>
  <si>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</si>
  <si>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</si>
  <si>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</si>
  <si>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</si>
  <si>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</si>
  <si>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</si>
  <si>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</si>
  <si>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</si>
  <si>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</si>
  <si>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</si>
  <si>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</si>
  <si>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</si>
  <si>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</si>
  <si>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</si>
  <si>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</si>
  <si>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</si>
  <si>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</si>
  <si>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</si>
  <si>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</si>
  <si>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</si>
  <si>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</si>
  <si>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</si>
  <si>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</si>
  <si>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</si>
  <si>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</si>
  <si>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</si>
  <si>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</si>
  <si>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</si>
  <si>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</si>
  <si>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</si>
  <si>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</si>
  <si>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</si>
  <si>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</si>
  <si>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</si>
  <si>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</si>
  <si>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</si>
  <si>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</si>
  <si>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</si>
  <si>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</si>
  <si>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</si>
  <si>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</si>
  <si>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</si>
  <si>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</si>
  <si>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</si>
  <si>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</si>
  <si>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</si>
  <si>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</si>
  <si>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</si>
  <si>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</si>
  <si>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</si>
  <si>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</si>
  <si>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</si>
  <si>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</si>
  <si>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</si>
  <si>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</si>
  <si>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</si>
  <si>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</si>
  <si>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</si>
  <si>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</si>
  <si>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</si>
  <si>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</si>
  <si>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</si>
  <si>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</si>
  <si>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</si>
  <si>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</si>
  <si>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</si>
  <si>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</si>
  <si>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</si>
  <si>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</si>
  <si>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</si>
  <si>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</si>
  <si>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</si>
  <si>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</si>
  <si>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</si>
  <si>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</si>
  <si>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</si>
  <si>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</si>
  <si>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</si>
  <si>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</si>
  <si>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</si>
  <si>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</si>
  <si>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</si>
  <si>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</si>
  <si>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</si>
  <si>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</si>
  <si>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</si>
  <si>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</si>
  <si>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</si>
  <si>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</si>
  <si>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</si>
  <si>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</si>
  <si>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</si>
  <si>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</si>
  <si>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</si>
  <si>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</si>
  <si>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</si>
  <si>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</si>
  <si>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</si>
  <si>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</si>
  <si>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</si>
  <si>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</si>
  <si>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</si>
  <si>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</si>
  <si>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</si>
  <si>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</si>
  <si>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</si>
  <si>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</si>
  <si>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</si>
  <si>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</si>
  <si>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</si>
  <si>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</si>
  <si>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</si>
  <si>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</si>
  <si>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</si>
  <si>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</si>
  <si>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</si>
  <si>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</si>
  <si>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</si>
  <si>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</si>
  <si>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</si>
  <si>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</si>
  <si>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</si>
  <si>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</si>
  <si>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</si>
  <si>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</si>
  <si>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</si>
  <si>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</si>
  <si>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</si>
  <si>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</si>
  <si>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</si>
  <si>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</si>
  <si>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</si>
  <si>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</si>
  <si>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</si>
  <si>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</si>
  <si>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</si>
  <si>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</si>
  <si>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</si>
  <si>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</si>
  <si>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</si>
  <si>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</si>
  <si>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</si>
  <si>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</si>
  <si>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</si>
  <si>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</si>
  <si>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</si>
  <si>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</si>
  <si>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</si>
  <si>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</si>
  <si>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</si>
  <si>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</si>
  <si>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</si>
  <si>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</si>
  <si>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</si>
  <si>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</si>
  <si>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</si>
  <si>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</si>
  <si>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</si>
  <si>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</si>
  <si>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</si>
  <si>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</si>
  <si>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</si>
  <si>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</si>
  <si>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</si>
  <si>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</si>
  <si>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</si>
  <si>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</si>
  <si>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</si>
  <si>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</si>
  <si>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</si>
  <si>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</si>
  <si>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</si>
  <si>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</si>
  <si>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</si>
  <si>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</si>
  <si>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</si>
  <si>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</si>
  <si>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</si>
  <si>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</si>
  <si>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</si>
  <si>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</si>
  <si>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</si>
  <si>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</si>
  <si>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</si>
  <si>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</si>
  <si>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</si>
  <si>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</si>
  <si>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</si>
  <si>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</si>
  <si>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</si>
  <si>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</si>
  <si>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</si>
  <si>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</si>
  <si>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</si>
  <si>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</si>
  <si>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</si>
  <si>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</si>
  <si>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</si>
  <si>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</si>
  <si>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</si>
  <si>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</si>
  <si>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</si>
  <si>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</si>
  <si>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</si>
  <si>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</si>
  <si>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</si>
  <si>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</si>
  <si>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</si>
  <si>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</si>
  <si>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</si>
  <si>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</si>
  <si>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</si>
  <si>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</si>
  <si>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</si>
  <si>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</si>
  <si>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</si>
  <si>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</si>
  <si>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</si>
  <si>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</si>
  <si>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</si>
  <si>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</si>
  <si>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</si>
  <si>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</si>
  <si>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</si>
  <si>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</si>
  <si>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</si>
  <si>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</si>
  <si>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</si>
  <si>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</si>
  <si>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</si>
  <si>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</si>
  <si>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</si>
  <si>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</si>
  <si>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</si>
  <si>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</si>
  <si>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</si>
  <si>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</si>
  <si>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</si>
  <si>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</si>
  <si>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</si>
  <si>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</si>
  <si>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</si>
  <si>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</si>
  <si>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</si>
  <si>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</si>
  <si>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</si>
  <si>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</si>
  <si>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</si>
  <si>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</si>
  <si>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</si>
  <si>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</si>
  <si>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</si>
  <si>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</si>
  <si>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</si>
  <si>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</si>
  <si>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</si>
  <si>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</si>
  <si>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</si>
  <si>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</si>
  <si>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</si>
  <si>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</si>
  <si>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</si>
  <si>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</si>
  <si>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</si>
  <si>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</si>
  <si>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</si>
  <si>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</si>
  <si>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</si>
  <si>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</si>
  <si>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</si>
  <si>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</si>
  <si>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</si>
  <si>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</si>
  <si>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</si>
  <si>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</si>
  <si>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</si>
  <si>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</si>
  <si>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</si>
  <si>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</si>
  <si>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</si>
  <si>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</si>
  <si>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</si>
  <si>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</si>
  <si>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</si>
  <si>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</si>
  <si>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</si>
  <si>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</si>
  <si>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</si>
  <si>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</si>
  <si>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</si>
  <si>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</si>
  <si>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</si>
  <si>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</si>
  <si>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</si>
  <si>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</si>
  <si>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</si>
  <si>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</si>
  <si>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</si>
  <si>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</si>
  <si>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</si>
  <si>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</si>
  <si>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</si>
  <si>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</si>
  <si>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</si>
  <si>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</si>
  <si>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</si>
  <si>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</si>
  <si>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</si>
  <si>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</si>
  <si>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</si>
  <si>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</si>
  <si>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</si>
  <si>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</si>
  <si>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</si>
  <si>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</si>
  <si>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</si>
  <si>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</si>
  <si>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</si>
  <si>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</si>
  <si>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</si>
  <si>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</si>
  <si>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</si>
  <si>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</si>
  <si>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</si>
  <si>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</si>
  <si>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</si>
  <si>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</si>
  <si>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</si>
  <si>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</si>
  <si>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</si>
  <si>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</si>
  <si>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</si>
  <si>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</si>
  <si>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</si>
  <si>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</si>
  <si>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</si>
  <si>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</si>
  <si>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</si>
  <si>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</si>
  <si>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</si>
  <si>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</si>
  <si>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</si>
  <si>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</si>
  <si>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</si>
  <si>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</si>
  <si>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</si>
  <si>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</si>
  <si>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</si>
  <si>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</si>
  <si>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</si>
  <si>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</si>
  <si>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</si>
  <si>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</si>
  <si>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</si>
  <si>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</si>
  <si>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</si>
  <si>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</si>
  <si>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</si>
  <si>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</si>
  <si>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</si>
  <si>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</si>
  <si>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</si>
  <si>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</si>
  <si>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</si>
  <si>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</si>
  <si>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</si>
  <si>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</si>
  <si>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</si>
  <si>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</si>
  <si>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</si>
  <si>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</si>
  <si>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</si>
  <si>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</si>
  <si>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</si>
  <si>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</si>
  <si>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</si>
  <si>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</si>
  <si>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</si>
  <si>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</si>
  <si>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</si>
  <si>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</si>
  <si>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</si>
  <si>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</si>
  <si>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</si>
  <si>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</si>
  <si>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</si>
  <si>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</si>
  <si>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</si>
  <si>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</si>
  <si>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</si>
  <si>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</si>
  <si>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</si>
  <si>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</si>
  <si>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</si>
  <si>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</si>
  <si>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</si>
  <si>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</si>
  <si>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</si>
  <si>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</si>
  <si>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</si>
  <si>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</si>
  <si>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</si>
  <si>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</si>
  <si>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</si>
  <si>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</si>
  <si>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</si>
  <si>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</si>
  <si>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</si>
  <si>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</si>
  <si>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</si>
  <si>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</si>
  <si>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</si>
  <si>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</si>
  <si>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</si>
  <si>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</si>
  <si>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</si>
  <si>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</si>
  <si>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</si>
  <si>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</si>
  <si>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</si>
  <si>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</si>
  <si>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</si>
  <si>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</si>
  <si>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</si>
  <si>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</si>
  <si>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</si>
  <si>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</si>
  <si>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</si>
  <si>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</si>
  <si>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</si>
  <si>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</si>
  <si>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</si>
  <si>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</si>
  <si>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</si>
  <si>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</si>
  <si>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</si>
  <si>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</si>
  <si>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</si>
  <si>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</si>
  <si>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</si>
  <si>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</si>
  <si>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</si>
  <si>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</si>
  <si>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</si>
  <si>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</si>
  <si>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</si>
  <si>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</si>
  <si>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</si>
  <si>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</si>
  <si>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</si>
  <si>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</si>
  <si>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</si>
  <si>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</si>
  <si>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</si>
  <si>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</si>
  <si>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</si>
  <si>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</si>
  <si>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</si>
  <si>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</si>
  <si>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</si>
  <si>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</si>
  <si>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</si>
  <si>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</si>
  <si>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</si>
  <si>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</si>
  <si>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</si>
  <si>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</si>
  <si>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</si>
  <si>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</si>
  <si>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</si>
  <si>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</si>
  <si>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</si>
  <si>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</si>
  <si>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</si>
  <si>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</si>
  <si>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</si>
  <si>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</si>
  <si>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</si>
  <si>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</si>
  <si>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</si>
  <si>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</si>
  <si>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</si>
  <si>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</si>
  <si>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</si>
  <si>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</si>
  <si>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</si>
  <si>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</si>
  <si>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</si>
  <si>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</si>
  <si>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</si>
  <si>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</si>
  <si>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</si>
  <si>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</si>
  <si>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</si>
  <si>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</si>
  <si>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</si>
  <si>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</si>
  <si>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</si>
  <si>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</si>
  <si>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</si>
  <si>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</si>
  <si>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</si>
  <si>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</si>
  <si>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</si>
  <si>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</si>
  <si>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</si>
  <si>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</si>
  <si>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</si>
  <si>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</si>
  <si>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</si>
  <si>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</si>
  <si>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</si>
  <si>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</si>
  <si>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</si>
  <si>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</si>
  <si>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</si>
  <si>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</si>
  <si>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</si>
  <si>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</si>
  <si>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</si>
  <si>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</si>
  <si>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</si>
  <si>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</si>
  <si>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</si>
  <si>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</si>
  <si>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</si>
  <si>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</si>
  <si>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</si>
  <si>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</si>
  <si>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</si>
  <si>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</si>
  <si>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</si>
  <si>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</si>
  <si>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</si>
  <si>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</si>
  <si>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</si>
  <si>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</si>
  <si>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</si>
  <si>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</si>
  <si>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</si>
  <si>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</si>
  <si>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</si>
  <si>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</si>
  <si>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</si>
  <si>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</si>
  <si>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</si>
  <si>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</si>
  <si>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</si>
  <si>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</si>
  <si>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</si>
  <si>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</si>
  <si>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</si>
  <si>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</si>
  <si>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</si>
  <si>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</si>
  <si>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</si>
  <si>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</si>
  <si>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</si>
  <si>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</si>
  <si>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</si>
  <si>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</si>
  <si>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</si>
  <si>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</si>
  <si>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</si>
  <si>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</si>
  <si>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</si>
  <si>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</si>
  <si>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</si>
  <si>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</si>
  <si>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</si>
  <si>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</si>
  <si>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</si>
  <si>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</si>
  <si>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</si>
  <si>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</si>
  <si>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</si>
  <si>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</si>
  <si>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</si>
  <si>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</si>
  <si>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</si>
  <si>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</si>
  <si>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</si>
  <si>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</si>
  <si>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</si>
  <si>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</si>
  <si>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</si>
  <si>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</si>
  <si>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</si>
  <si>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</si>
  <si>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</si>
  <si>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</si>
  <si>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</si>
  <si>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</si>
  <si>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</si>
  <si>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</si>
  <si>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</si>
  <si>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</si>
  <si>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</si>
  <si>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</si>
  <si>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</si>
  <si>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</si>
  <si>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</si>
  <si>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</si>
  <si>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</si>
  <si>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</si>
  <si>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</si>
  <si>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</si>
  <si>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</si>
  <si>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</si>
  <si>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</si>
  <si>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</si>
  <si>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</si>
  <si>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</si>
  <si>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</si>
  <si>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</si>
  <si>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</si>
  <si>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</si>
  <si>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</si>
  <si>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</si>
  <si>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</si>
  <si>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</si>
  <si>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</si>
  <si>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</si>
  <si>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</si>
  <si>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</si>
  <si>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</si>
  <si>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</si>
  <si>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</si>
  <si>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</si>
  <si>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</si>
  <si>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</si>
  <si>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</si>
  <si>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</si>
  <si>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</si>
  <si>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</si>
  <si>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</si>
  <si>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</si>
  <si>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</si>
  <si>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</si>
  <si>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</si>
  <si>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</si>
  <si>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</si>
  <si>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</si>
  <si>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</si>
  <si>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</si>
  <si>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</si>
  <si>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</si>
  <si>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</si>
  <si>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</si>
  <si>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</si>
  <si>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</si>
  <si>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</si>
  <si>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</si>
  <si>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</si>
  <si>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</si>
  <si>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</si>
  <si>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</si>
  <si>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</si>
  <si>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</si>
  <si>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</si>
  <si>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</si>
  <si>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</si>
  <si>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</si>
  <si>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</si>
  <si>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</si>
  <si>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</si>
  <si>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</si>
  <si>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</si>
  <si>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</si>
  <si>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</si>
  <si>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</si>
  <si>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</si>
  <si>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</si>
  <si>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</si>
  <si>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</si>
  <si>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</si>
  <si>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</si>
  <si>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</si>
  <si>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</si>
  <si>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</si>
  <si>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</si>
  <si>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</si>
  <si>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</si>
  <si>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</si>
  <si>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</si>
  <si>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</si>
  <si>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</si>
  <si>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</si>
  <si>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</si>
  <si>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</si>
  <si>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</si>
  <si>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</si>
  <si>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</si>
  <si>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</si>
  <si>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</si>
  <si>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</si>
  <si>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</si>
  <si>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</si>
  <si>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</si>
  <si>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</si>
  <si>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</si>
  <si>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</si>
  <si>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</si>
  <si>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</si>
  <si>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</si>
  <si>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</si>
  <si>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</si>
  <si>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</si>
  <si>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</si>
  <si>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</si>
  <si>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</si>
  <si>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</si>
  <si>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</si>
  <si>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</si>
  <si>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</si>
  <si>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</si>
  <si>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</si>
  <si>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</si>
  <si>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</si>
  <si>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</si>
  <si>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</si>
  <si>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</si>
  <si>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</si>
  <si>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</si>
  <si>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</si>
  <si>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</si>
  <si>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</si>
  <si>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</si>
  <si>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</si>
  <si>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</si>
  <si>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</si>
  <si>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</si>
  <si>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</si>
  <si>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</si>
  <si>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</si>
  <si>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</si>
  <si>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</si>
  <si>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</si>
  <si>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</si>
  <si>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</si>
  <si>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</si>
  <si>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</si>
  <si>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</si>
  <si>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</si>
  <si>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</si>
  <si>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</si>
  <si>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</si>
  <si>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</si>
  <si>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</si>
  <si>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</si>
  <si>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</si>
  <si>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</si>
  <si>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</si>
  <si>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</si>
  <si>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</si>
  <si>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</si>
  <si>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</si>
  <si>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</si>
  <si>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</si>
  <si>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</si>
  <si>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</si>
  <si>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</si>
  <si>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</si>
  <si>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</si>
  <si>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</si>
  <si>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</si>
  <si>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</si>
  <si>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</si>
  <si>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</si>
  <si>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</si>
  <si>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</si>
  <si>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</si>
  <si>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</si>
  <si>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</si>
  <si>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</si>
  <si>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</si>
  <si>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</si>
  <si>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</si>
  <si>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</si>
  <si>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</si>
  <si>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</si>
  <si>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</si>
  <si>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</si>
  <si>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</si>
  <si>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</si>
  <si>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</si>
  <si>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</si>
  <si>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</si>
  <si>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</si>
  <si>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</si>
  <si>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</si>
  <si>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</si>
  <si>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</si>
  <si>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</si>
  <si>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</si>
  <si>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</si>
  <si>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</si>
  <si>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</si>
  <si>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</si>
  <si>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</si>
  <si>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</si>
  <si>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</si>
  <si>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</si>
  <si>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</si>
  <si>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</si>
  <si>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</si>
  <si>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</si>
  <si>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</si>
  <si>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</si>
  <si>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</si>
  <si>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</si>
  <si>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</si>
  <si>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</si>
  <si>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</si>
  <si>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</si>
  <si>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</si>
  <si>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</si>
  <si>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</si>
  <si>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</si>
  <si>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</si>
  <si>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</si>
  <si>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</si>
  <si>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</si>
  <si>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</si>
  <si>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</si>
  <si>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</si>
  <si>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</si>
  <si>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</si>
  <si>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</si>
  <si>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</si>
  <si>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</si>
  <si>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</si>
  <si>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</si>
  <si>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</si>
  <si>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</si>
  <si>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</si>
  <si>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</si>
  <si>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</si>
  <si>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</si>
  <si>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</si>
  <si>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</si>
  <si>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</si>
  <si>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</si>
  <si>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</si>
  <si>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</si>
  <si>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</si>
  <si>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</si>
  <si>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</si>
  <si>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</si>
  <si>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</si>
  <si>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</si>
  <si>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</si>
  <si>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</si>
  <si>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</si>
  <si>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</si>
  <si>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</si>
  <si>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</si>
  <si>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</si>
  <si>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</si>
  <si>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</si>
  <si>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</si>
  <si>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</si>
  <si>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</si>
  <si>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</si>
  <si>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</si>
  <si>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</si>
  <si>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</si>
  <si>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</si>
  <si>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</si>
  <si>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</si>
  <si>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</si>
  <si>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</si>
  <si>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</si>
  <si>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</si>
  <si>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</si>
  <si>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</si>
  <si>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</si>
  <si>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</si>
  <si>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</si>
  <si>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</si>
  <si>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</si>
  <si>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</si>
  <si>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</si>
  <si>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</si>
  <si>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</si>
  <si>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</si>
  <si>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</si>
  <si>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</si>
  <si>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</si>
  <si>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</si>
  <si>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</si>
  <si>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</si>
  <si>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</si>
  <si>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</si>
  <si>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</si>
  <si>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</si>
  <si>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</si>
  <si>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</si>
  <si>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</si>
  <si>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</si>
  <si>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</si>
  <si>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</si>
  <si>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</si>
  <si>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</si>
  <si>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</si>
  <si>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</si>
  <si>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</si>
  <si>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</si>
  <si>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</si>
  <si>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</si>
  <si>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</si>
  <si>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</si>
  <si>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</si>
  <si>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</si>
  <si>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</si>
  <si>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</si>
  <si>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</si>
  <si>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</si>
  <si>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</si>
  <si>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</si>
  <si>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</si>
  <si>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</si>
  <si>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</si>
  <si>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</si>
  <si>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</si>
  <si>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</si>
  <si>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</si>
  <si>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</si>
  <si>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</si>
  <si>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</si>
  <si>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</si>
  <si>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</si>
  <si>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</si>
  <si>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</si>
  <si>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</si>
  <si>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</si>
  <si>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</si>
  <si>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</si>
  <si>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</si>
  <si>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</si>
  <si>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</si>
  <si>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</si>
  <si>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</si>
  <si>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</si>
  <si>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</si>
  <si>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</si>
  <si>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</si>
  <si>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</si>
  <si>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</si>
  <si>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</si>
  <si>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</si>
  <si>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</si>
  <si>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</si>
  <si>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</si>
  <si>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</si>
  <si>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</si>
  <si>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</si>
  <si>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</si>
  <si>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</si>
  <si>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</si>
  <si>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</si>
  <si>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</si>
  <si>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</si>
  <si>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</si>
  <si>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</si>
  <si>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</si>
  <si>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</si>
  <si>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</si>
  <si>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</si>
  <si>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</si>
  <si>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</si>
  <si>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</si>
  <si>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</si>
  <si>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</si>
  <si>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</si>
  <si>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</si>
  <si>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</si>
  <si>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</si>
  <si>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</si>
  <si>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</si>
  <si>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</si>
  <si>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</si>
  <si>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</si>
  <si>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</si>
  <si>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</si>
  <si>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</si>
  <si>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</si>
  <si>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</si>
  <si>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</si>
  <si>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</si>
  <si>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</si>
  <si>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</si>
  <si>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</si>
  <si>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</si>
  <si>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</si>
  <si>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</si>
  <si>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</si>
  <si>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</si>
  <si>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</si>
  <si>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</si>
  <si>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</si>
  <si>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</si>
  <si>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</si>
  <si>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</si>
  <si>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</si>
  <si>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</si>
  <si>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</si>
  <si>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</si>
  <si>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</si>
  <si>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</si>
  <si>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</si>
  <si>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</si>
  <si>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</si>
  <si>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</si>
  <si>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</si>
  <si>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</si>
  <si>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</si>
  <si>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</si>
  <si>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</si>
  <si>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</si>
  <si>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</si>
  <si>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</si>
  <si>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</si>
  <si>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</si>
  <si>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</si>
  <si>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</si>
  <si>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</si>
  <si>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</si>
  <si>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</si>
  <si>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</si>
  <si>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</si>
  <si>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</si>
  <si>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</si>
  <si>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</si>
  <si>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</si>
  <si>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</si>
  <si>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</si>
  <si>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</si>
  <si>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</si>
  <si>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</si>
  <si>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</si>
  <si>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</si>
  <si>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</si>
  <si>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</si>
  <si>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</si>
  <si>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</si>
  <si>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</si>
  <si>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</si>
  <si>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</si>
  <si>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</si>
  <si>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</si>
  <si>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</si>
  <si>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</si>
  <si>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</si>
  <si>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</si>
  <si>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</si>
  <si>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</si>
  <si>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</si>
  <si>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</si>
  <si>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</si>
  <si>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</si>
  <si>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</si>
  <si>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</si>
  <si>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</si>
  <si>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</si>
  <si>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</si>
  <si>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</si>
  <si>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</si>
  <si>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</si>
  <si>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</si>
  <si>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</si>
  <si>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</si>
  <si>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</si>
  <si>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</si>
  <si>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</si>
  <si>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</si>
  <si>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</si>
  <si>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</si>
  <si>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</si>
  <si>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</si>
  <si>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</si>
  <si>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</si>
  <si>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</si>
  <si>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</si>
  <si>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</si>
  <si>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</si>
  <si>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</si>
  <si>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</si>
  <si>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</si>
  <si>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</si>
  <si>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</si>
  <si>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</si>
  <si>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</si>
  <si>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</si>
  <si>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</si>
  <si>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</si>
  <si>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</si>
  <si>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</si>
  <si>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</si>
  <si>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</si>
  <si>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</si>
  <si>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</si>
  <si>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</si>
  <si>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</si>
  <si>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</si>
  <si>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</si>
  <si>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</si>
  <si>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</si>
  <si>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</si>
  <si>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</si>
  <si>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</si>
  <si>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</si>
  <si>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</si>
  <si>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</si>
  <si>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</si>
  <si>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</si>
  <si>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</si>
  <si>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</si>
  <si>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</si>
  <si>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</si>
  <si>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</si>
  <si>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</si>
  <si>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</si>
  <si>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</si>
  <si>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</si>
  <si>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</si>
  <si>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</si>
  <si>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</si>
  <si>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</si>
  <si>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</si>
  <si>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</si>
  <si>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</si>
  <si>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</si>
  <si>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</si>
  <si>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</si>
  <si>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</si>
  <si>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</si>
  <si>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</si>
  <si>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</si>
  <si>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</si>
  <si>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</si>
  <si>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</si>
  <si>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</si>
  <si>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</si>
  <si>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</si>
  <si>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</si>
  <si>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</si>
  <si>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</si>
  <si>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</si>
  <si>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</si>
  <si>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</si>
  <si>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</si>
  <si>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</si>
  <si>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</si>
  <si>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</si>
  <si>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</si>
  <si>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</si>
  <si>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</si>
  <si>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</si>
  <si>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</si>
  <si>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</si>
  <si>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</si>
  <si>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</si>
  <si>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</si>
  <si>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</si>
  <si>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</si>
  <si>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</si>
  <si>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</si>
  <si>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</si>
  <si>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</si>
  <si>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</si>
  <si>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</si>
  <si>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</si>
  <si>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</si>
  <si>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</si>
  <si>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</si>
  <si>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</si>
  <si>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</si>
  <si>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</si>
  <si>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</si>
  <si>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</si>
  <si>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</si>
  <si>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</si>
  <si>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</si>
  <si>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</si>
  <si>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</si>
  <si>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</si>
  <si>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</si>
  <si>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</si>
  <si>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</si>
  <si>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</si>
  <si>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</si>
  <si>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</si>
  <si>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</si>
  <si>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</si>
  <si>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</si>
  <si>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</si>
  <si>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</si>
  <si>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</si>
  <si>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</si>
  <si>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</si>
  <si>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</si>
  <si>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</si>
  <si>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</si>
  <si>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</si>
  <si>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</si>
  <si>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</si>
  <si>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</si>
  <si>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</si>
  <si>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</si>
  <si>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</si>
  <si>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</si>
  <si>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</si>
  <si>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</si>
  <si>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</si>
  <si>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</si>
  <si>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</si>
  <si>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</si>
  <si>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</si>
  <si>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</si>
  <si>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</si>
  <si>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</si>
  <si>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</si>
  <si>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</si>
  <si>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</si>
  <si>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</si>
  <si>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</si>
  <si>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</si>
  <si>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</si>
  <si>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</si>
  <si>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</si>
  <si>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</si>
  <si>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</si>
  <si>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</si>
  <si>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</si>
  <si>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</si>
  <si>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</si>
  <si>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</si>
  <si>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</si>
  <si>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</si>
  <si>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</si>
  <si>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</si>
  <si>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</si>
  <si>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</si>
  <si>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</si>
  <si>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</si>
  <si>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</si>
  <si>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</si>
  <si>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</si>
  <si>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</si>
  <si>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</si>
  <si>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</si>
  <si>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</si>
  <si>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</si>
  <si>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</si>
  <si>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</si>
  <si>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</si>
  <si>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</si>
  <si>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</si>
  <si>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</si>
  <si>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</si>
  <si>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</si>
  <si>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</si>
  <si>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</si>
  <si>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</si>
  <si>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</si>
  <si>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</si>
  <si>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</si>
  <si>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</si>
  <si>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</si>
  <si>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</si>
  <si>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</si>
  <si>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</si>
  <si>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</si>
  <si>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</si>
  <si>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</si>
  <si>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</si>
  <si>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</si>
  <si>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</si>
  <si>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</si>
  <si>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</si>
  <si>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</si>
  <si>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</si>
  <si>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</si>
  <si>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</si>
  <si>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</si>
  <si>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</si>
  <si>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</si>
  <si>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</si>
  <si>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</si>
  <si>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</si>
  <si>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</si>
  <si>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</si>
  <si>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</si>
  <si>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</si>
  <si>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</si>
  <si>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</si>
  <si>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</si>
  <si>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</si>
  <si>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</si>
  <si>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</si>
  <si>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</si>
  <si>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</si>
  <si>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</si>
  <si>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</si>
  <si>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</si>
  <si>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</si>
  <si>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</si>
  <si>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</si>
  <si>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</si>
  <si>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</si>
  <si>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</si>
  <si>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</si>
  <si>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</si>
  <si>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</si>
  <si>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</si>
  <si>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</si>
  <si>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</si>
  <si>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</si>
  <si>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</si>
  <si>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</si>
  <si>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</si>
  <si>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</si>
  <si>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</si>
  <si>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</si>
  <si>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</si>
  <si>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</si>
  <si>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</si>
  <si>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</si>
  <si>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</si>
  <si>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</si>
  <si>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</si>
  <si>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</si>
  <si>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</si>
  <si>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</si>
  <si>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</si>
  <si>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</si>
  <si>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</si>
  <si>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</si>
  <si>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</si>
  <si>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</si>
  <si>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</si>
  <si>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</si>
  <si>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</si>
  <si>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</si>
  <si>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</si>
  <si>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</si>
  <si>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</si>
  <si>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</si>
  <si>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</si>
  <si>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</si>
  <si>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</si>
  <si>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</si>
  <si>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</si>
  <si>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</si>
  <si>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</si>
  <si>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</si>
  <si>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</si>
  <si>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</si>
  <si>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</si>
  <si>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</si>
  <si>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</si>
  <si>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</si>
  <si>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</si>
  <si>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</si>
  <si>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</si>
  <si>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</si>
  <si>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</si>
  <si>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</si>
  <si>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</si>
  <si>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</si>
  <si>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</si>
  <si>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</si>
  <si>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</si>
  <si>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</si>
  <si>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</si>
  <si>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</si>
  <si>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</si>
  <si>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</si>
  <si>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</si>
  <si>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</si>
  <si>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</si>
  <si>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</si>
  <si>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</si>
  <si>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</si>
  <si>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</si>
  <si>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</si>
  <si>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</si>
  <si>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</si>
  <si>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</si>
  <si>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</si>
  <si>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</si>
  <si>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</si>
  <si>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</si>
  <si>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</si>
  <si>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</si>
  <si>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</si>
  <si>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</si>
  <si>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</si>
  <si>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</si>
  <si>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</si>
  <si>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</si>
  <si>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</si>
  <si>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</si>
  <si>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</si>
  <si>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</si>
  <si>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</si>
  <si>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</si>
  <si>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</si>
  <si>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</si>
  <si>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</si>
  <si>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</si>
  <si>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</si>
  <si>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</si>
  <si>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</si>
  <si>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</si>
  <si>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</si>
  <si>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</si>
  <si>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</si>
  <si>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</si>
  <si>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</si>
  <si>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</si>
  <si>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</si>
  <si>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</si>
  <si>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</si>
  <si>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</si>
  <si>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</si>
  <si>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</si>
  <si>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</si>
  <si>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</si>
  <si>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</si>
  <si>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</si>
  <si>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</si>
  <si>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</si>
  <si>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</si>
  <si>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</si>
  <si>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</si>
  <si>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</si>
  <si>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</si>
  <si>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</si>
  <si>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</si>
  <si>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</si>
  <si>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</si>
  <si>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</si>
  <si>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</si>
  <si>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</si>
  <si>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</si>
  <si>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</si>
  <si>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</si>
  <si>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</si>
  <si>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</si>
  <si>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</si>
  <si>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</si>
  <si>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</si>
  <si>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</si>
  <si>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</si>
  <si>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</si>
  <si>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</si>
  <si>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</si>
  <si>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</si>
  <si>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</si>
  <si>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</si>
  <si>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</si>
  <si>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</si>
  <si>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</si>
  <si>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</si>
  <si>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</si>
  <si>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</si>
  <si>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</si>
  <si>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</si>
  <si>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</si>
  <si>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</si>
  <si>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</si>
  <si>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</si>
  <si>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</si>
  <si>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</si>
  <si>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</si>
  <si>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</si>
  <si>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</si>
  <si>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</si>
  <si>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</si>
  <si>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</si>
  <si>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</si>
  <si>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</si>
  <si>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</si>
  <si>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</si>
  <si>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</si>
  <si>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</si>
  <si>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</si>
  <si>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</si>
  <si>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</si>
  <si>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</si>
  <si>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</si>
  <si>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</si>
  <si>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</si>
  <si>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</si>
  <si>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</si>
  <si>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</si>
  <si>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</si>
  <si>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</si>
  <si>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</si>
  <si>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</si>
  <si>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</si>
  <si>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</si>
  <si>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</si>
  <si>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</si>
  <si>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</si>
  <si>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</si>
  <si>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</si>
  <si>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</si>
  <si>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</si>
  <si>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</si>
  <si>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</si>
  <si>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</si>
  <si>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</si>
  <si>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</si>
  <si>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</si>
  <si>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</si>
  <si>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</si>
  <si>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</si>
  <si>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</si>
  <si>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</si>
  <si>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</si>
  <si>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</si>
  <si>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</si>
  <si>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</si>
  <si>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</si>
  <si>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</si>
  <si>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</si>
  <si>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</si>
  <si>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</si>
  <si>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</si>
  <si>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</si>
  <si>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</si>
  <si>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</si>
  <si>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</si>
  <si>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</si>
  <si>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</si>
  <si>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</si>
  <si>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</si>
  <si>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</si>
  <si>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</si>
  <si>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</si>
  <si>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</si>
  <si>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</si>
  <si>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</si>
  <si>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</si>
  <si>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</si>
  <si>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</si>
  <si>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</si>
  <si>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</si>
  <si>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</si>
  <si>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</si>
  <si>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</si>
  <si>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</si>
  <si>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</si>
  <si>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</si>
  <si>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</si>
  <si>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</si>
  <si>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</si>
  <si>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</si>
  <si>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</si>
  <si>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</si>
  <si>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</si>
  <si>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</si>
  <si>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</si>
  <si>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</si>
  <si>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</si>
  <si>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</si>
  <si>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</si>
  <si>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</si>
  <si>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</si>
  <si>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</si>
  <si>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</si>
  <si>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</si>
  <si>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</si>
  <si>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</si>
  <si>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</si>
  <si>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</si>
  <si>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</si>
  <si>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</si>
  <si>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</si>
  <si>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</si>
  <si>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</si>
  <si>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</si>
  <si>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</si>
  <si>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</si>
  <si>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</si>
  <si>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</si>
  <si>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</si>
  <si>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</si>
  <si>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</si>
  <si>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</si>
  <si>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</si>
  <si>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</si>
  <si>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</si>
  <si>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</si>
  <si>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</si>
  <si>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</si>
  <si>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</si>
  <si>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</si>
  <si>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</si>
  <si>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</si>
  <si>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</si>
  <si>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</si>
  <si>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</si>
  <si>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</si>
  <si>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</si>
  <si>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</si>
  <si>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</si>
  <si>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</si>
  <si>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</si>
  <si>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</si>
  <si>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</si>
  <si>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</si>
  <si>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</si>
  <si>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</si>
  <si>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</si>
  <si>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</si>
  <si>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</si>
  <si>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</si>
  <si>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</si>
  <si>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</si>
  <si>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</si>
  <si>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</si>
  <si>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</si>
  <si>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</si>
  <si>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</si>
  <si>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</si>
  <si>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</si>
  <si>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</si>
  <si>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</si>
  <si>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</si>
  <si>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</si>
  <si>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</si>
  <si>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</si>
  <si>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</si>
  <si>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</si>
  <si>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</si>
  <si>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</si>
  <si>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</si>
  <si>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</si>
  <si>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</si>
  <si>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</si>
  <si>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</si>
  <si>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</si>
  <si>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</si>
  <si>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</si>
  <si>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</si>
  <si>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</si>
  <si>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</si>
  <si>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</si>
  <si>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</si>
  <si>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</si>
  <si>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</si>
  <si>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</si>
  <si>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</si>
  <si>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</si>
  <si>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</si>
  <si>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</si>
  <si>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</si>
  <si>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</si>
  <si>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</si>
  <si>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</si>
  <si>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</si>
  <si>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</si>
  <si>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</si>
  <si>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</si>
  <si>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</si>
  <si>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</si>
  <si>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</si>
  <si>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</si>
  <si>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</si>
  <si>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</si>
  <si>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</si>
  <si>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</si>
  <si>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</si>
  <si>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</si>
  <si>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</si>
  <si>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</si>
  <si>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</si>
  <si>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</si>
  <si>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</si>
  <si>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</si>
  <si>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</si>
  <si>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</si>
  <si>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</si>
  <si>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</si>
  <si>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</si>
  <si>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</si>
  <si>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</si>
  <si>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</si>
  <si>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</si>
  <si>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</si>
  <si>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</si>
  <si>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</si>
  <si>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</si>
  <si>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</si>
  <si>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</si>
  <si>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</si>
  <si>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</si>
  <si>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</si>
  <si>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</si>
  <si>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</si>
  <si>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</si>
  <si>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</si>
  <si>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</si>
  <si>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</si>
  <si>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</si>
  <si>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</si>
  <si>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</si>
  <si>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</si>
  <si>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</si>
  <si>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</si>
  <si>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</si>
  <si>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</si>
  <si>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</si>
  <si>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</si>
  <si>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</si>
  <si>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</si>
  <si>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</si>
  <si>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</si>
  <si>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</si>
  <si>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</si>
  <si>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</si>
  <si>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</si>
  <si>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</si>
  <si>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</si>
  <si>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</si>
  <si>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</si>
  <si>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</si>
  <si>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</si>
  <si>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</si>
  <si>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</si>
  <si>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</si>
  <si>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</si>
  <si>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</si>
  <si>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</si>
  <si>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</si>
  <si>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</si>
  <si>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</si>
  <si>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</si>
  <si>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</si>
  <si>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</si>
  <si>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</si>
  <si>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</si>
  <si>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</si>
  <si>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</si>
  <si>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</si>
  <si>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</si>
  <si>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</si>
  <si>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</si>
  <si>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</si>
  <si>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</si>
  <si>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</si>
  <si>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</si>
  <si>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</si>
  <si>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</si>
  <si>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</si>
  <si>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</si>
  <si>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</si>
  <si>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</si>
  <si>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</si>
  <si>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</si>
  <si>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</si>
  <si>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</si>
  <si>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</si>
  <si>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</si>
  <si>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</si>
  <si>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</si>
  <si>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</si>
  <si>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</si>
  <si>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</si>
  <si>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</si>
  <si>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</si>
  <si>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</si>
  <si>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</si>
  <si>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</si>
  <si>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</si>
  <si>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</si>
  <si>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</si>
  <si>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</si>
  <si>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</si>
  <si>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</si>
  <si>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</si>
  <si>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</si>
  <si>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</si>
  <si>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</si>
  <si>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</si>
  <si>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</si>
  <si>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</si>
  <si>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</si>
  <si>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</si>
  <si>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</si>
  <si>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</si>
  <si>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</si>
  <si>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</si>
  <si>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</si>
  <si>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</si>
  <si>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</si>
  <si>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</si>
  <si>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</si>
  <si>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</si>
  <si>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</si>
  <si>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</si>
  <si>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</si>
  <si>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</si>
  <si>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</si>
  <si>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</si>
  <si>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</si>
  <si>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</si>
  <si>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</si>
  <si>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</si>
  <si>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</si>
  <si>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</si>
  <si>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</si>
  <si>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</si>
  <si>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</si>
  <si>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</si>
  <si>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</si>
  <si>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</si>
  <si>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</si>
  <si>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</si>
  <si>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</si>
  <si>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</si>
  <si>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</si>
  <si>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</si>
  <si>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</si>
  <si>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</si>
  <si>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</si>
  <si>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</si>
  <si>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</si>
  <si>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</si>
  <si>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</si>
  <si>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</si>
  <si>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</si>
  <si>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</si>
  <si>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</si>
  <si>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</si>
  <si>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</si>
  <si>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</si>
  <si>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</si>
  <si>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</si>
  <si>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</si>
  <si>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</si>
  <si>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</si>
  <si>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</si>
  <si>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</si>
  <si>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</si>
  <si>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</si>
  <si>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</si>
  <si>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</si>
  <si>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</si>
  <si>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</si>
  <si>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</si>
  <si>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</si>
  <si>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</si>
  <si>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</si>
  <si>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</si>
  <si>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</si>
  <si>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</si>
  <si>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</si>
  <si>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</si>
  <si>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</si>
  <si>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</si>
  <si>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</si>
  <si>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</si>
  <si>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</si>
  <si>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</si>
  <si>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</si>
  <si>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</si>
  <si>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</si>
  <si>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</si>
  <si>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</si>
  <si>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</si>
  <si>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</si>
  <si>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</si>
  <si>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</si>
  <si>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</si>
  <si>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</si>
  <si>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</si>
  <si>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</si>
  <si>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</si>
  <si>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</si>
  <si>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</si>
  <si>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</si>
  <si>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</si>
  <si>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</si>
  <si>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</si>
  <si>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</si>
  <si>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</si>
  <si>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</si>
  <si>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</si>
  <si>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</si>
  <si>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</si>
  <si>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</si>
  <si>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</si>
  <si>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</si>
  <si>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</si>
  <si>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</si>
  <si>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</si>
  <si>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</si>
  <si>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</si>
  <si>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</si>
  <si>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</si>
  <si>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</si>
  <si>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</si>
  <si>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</si>
  <si>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</si>
  <si>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</si>
  <si>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</si>
  <si>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</si>
  <si>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</si>
  <si>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</si>
  <si>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</si>
  <si>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</si>
  <si>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</si>
  <si>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</si>
  <si>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</si>
  <si>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</si>
  <si>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</si>
  <si>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</si>
  <si>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</si>
  <si>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</si>
  <si>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</si>
  <si>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</si>
  <si>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</si>
  <si>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</si>
  <si>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</si>
  <si>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</si>
  <si>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</si>
  <si>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</si>
  <si>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</si>
  <si>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</si>
  <si>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</si>
  <si>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</si>
  <si>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</si>
  <si>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</si>
  <si>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</si>
  <si>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</si>
  <si>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</si>
  <si>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</si>
  <si>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</si>
  <si>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</si>
  <si>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</si>
  <si>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</si>
  <si>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</si>
  <si>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</si>
  <si>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</si>
  <si>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</si>
  <si>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</si>
  <si>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</si>
  <si>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</si>
  <si>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</si>
  <si>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</si>
  <si>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</si>
  <si>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</si>
  <si>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</si>
  <si>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</si>
  <si>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</si>
  <si>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</si>
  <si>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</si>
  <si>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</si>
  <si>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</si>
  <si>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</si>
  <si>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</si>
  <si>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</si>
  <si>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</si>
  <si>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</si>
  <si>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</si>
  <si>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</si>
  <si>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</si>
  <si>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</si>
  <si>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</si>
  <si>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</si>
  <si>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</si>
  <si>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</si>
  <si>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</si>
  <si>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</si>
  <si>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</si>
  <si>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</si>
  <si>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</si>
  <si>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</si>
  <si>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</si>
  <si>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</si>
  <si>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</si>
  <si>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</si>
  <si>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</si>
  <si>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</si>
  <si>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</si>
  <si>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</si>
  <si>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</si>
  <si>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</si>
  <si>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</si>
  <si>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</si>
  <si>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</si>
  <si>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</si>
  <si>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</si>
  <si>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</si>
  <si>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</si>
  <si>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</si>
  <si>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</si>
  <si>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</si>
  <si>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</si>
  <si>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</si>
  <si>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</si>
  <si>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</si>
  <si>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</si>
  <si>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</si>
  <si>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</si>
  <si>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</si>
  <si>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</si>
  <si>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</si>
  <si>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</si>
  <si>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</si>
  <si>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</si>
  <si>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</si>
  <si>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</si>
  <si>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</si>
  <si>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</si>
  <si>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</si>
  <si>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</si>
  <si>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</si>
  <si>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</si>
  <si>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</si>
  <si>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</si>
  <si>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</si>
  <si>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</si>
  <si>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</si>
  <si>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</si>
  <si>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</si>
  <si>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</si>
  <si>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</si>
  <si>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</si>
  <si>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</si>
  <si>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</si>
  <si>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</si>
  <si>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</si>
  <si>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</si>
  <si>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</si>
  <si>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</si>
  <si>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</si>
  <si>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</si>
  <si>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</si>
  <si>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</si>
  <si>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</si>
  <si>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</si>
  <si>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</si>
  <si>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</si>
  <si>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</si>
  <si>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</si>
  <si>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</si>
  <si>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</si>
  <si>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</si>
  <si>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</si>
  <si>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</si>
  <si>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</si>
  <si>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</si>
  <si>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</si>
  <si>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</si>
  <si>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</si>
  <si>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</si>
  <si>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</si>
  <si>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</si>
  <si>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</si>
  <si>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</si>
  <si>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</si>
  <si>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</si>
  <si>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</si>
  <si>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</si>
  <si>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</si>
  <si>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</si>
  <si>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</si>
  <si>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</si>
  <si>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</si>
  <si>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</si>
  <si>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</si>
  <si>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</si>
  <si>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</si>
  <si>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</si>
  <si>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</si>
  <si>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</si>
  <si>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</si>
  <si>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</si>
  <si>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</si>
  <si>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</si>
  <si>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</si>
  <si>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</si>
  <si>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</si>
  <si>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</si>
  <si>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</si>
  <si>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</si>
  <si>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</si>
  <si>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</si>
  <si>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</si>
  <si>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</si>
  <si>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</si>
  <si>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</si>
  <si>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</si>
  <si>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</si>
  <si>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</si>
  <si>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</si>
  <si>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</si>
  <si>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</si>
  <si>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</si>
  <si>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</si>
  <si>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</si>
  <si>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</si>
  <si>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</si>
  <si>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</si>
  <si>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</si>
  <si>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</si>
  <si>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</si>
  <si>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</si>
  <si>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</si>
  <si>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</si>
  <si>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</si>
  <si>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</si>
  <si>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</si>
  <si>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</si>
  <si>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</si>
  <si>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</si>
  <si>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</si>
  <si>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</si>
  <si>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</si>
  <si>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</si>
  <si>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</si>
  <si>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</si>
  <si>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</si>
  <si>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</si>
  <si>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</si>
  <si>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</si>
  <si>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</si>
  <si>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</si>
  <si>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</si>
  <si>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</si>
  <si>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</si>
  <si>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</si>
  <si>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</si>
  <si>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</si>
  <si>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</si>
  <si>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</si>
  <si>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</si>
  <si>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</si>
  <si>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</si>
  <si>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</si>
  <si>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</si>
  <si>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</si>
  <si>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</si>
  <si>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</si>
  <si>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</si>
  <si>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</si>
  <si>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</si>
  <si>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</si>
  <si>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</si>
  <si>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</si>
  <si>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</si>
  <si>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</si>
  <si>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</si>
  <si>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</si>
  <si>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</si>
  <si>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</si>
  <si>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</si>
  <si>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</si>
  <si>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</si>
  <si>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</si>
  <si>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</si>
  <si>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</si>
  <si>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</si>
  <si>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</si>
  <si>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</si>
  <si>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</si>
  <si>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</si>
  <si>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</si>
  <si>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</si>
  <si>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</si>
  <si>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</si>
  <si>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</si>
  <si>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</si>
  <si>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</si>
  <si>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</si>
  <si>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</si>
  <si>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</si>
  <si>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</si>
  <si>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</si>
  <si>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</si>
  <si>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</si>
  <si>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</si>
  <si>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</si>
  <si>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</si>
  <si>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</si>
  <si>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</si>
  <si>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</si>
  <si>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</si>
  <si>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</si>
  <si>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</si>
  <si>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</si>
  <si>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</si>
  <si>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</si>
  <si>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</si>
  <si>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</si>
  <si>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</si>
  <si>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</si>
  <si>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</si>
  <si>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</si>
  <si>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</si>
  <si>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</si>
  <si>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</si>
  <si>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</si>
  <si>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</si>
  <si>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</si>
  <si>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</si>
  <si>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</si>
  <si>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</si>
  <si>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</si>
  <si>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</si>
  <si>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</si>
  <si>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</si>
  <si>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</si>
  <si>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</si>
  <si>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</si>
  <si>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</si>
  <si>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</si>
  <si>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</si>
  <si>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</si>
  <si>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</si>
  <si>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</si>
  <si>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</si>
  <si>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</si>
  <si>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</si>
  <si>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</si>
  <si>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</si>
  <si>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</si>
  <si>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</si>
  <si>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</si>
  <si>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</si>
  <si>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</si>
  <si>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</si>
  <si>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</si>
  <si>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</si>
  <si>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</si>
  <si>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</si>
  <si>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</si>
  <si>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</si>
  <si>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</si>
  <si>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</si>
  <si>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</si>
  <si>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</si>
  <si>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</si>
  <si>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</si>
  <si>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</si>
  <si>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</si>
  <si>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</si>
  <si>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</si>
  <si>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</si>
  <si>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</si>
  <si>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</si>
  <si>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</si>
  <si>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</si>
  <si>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</si>
  <si>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</si>
  <si>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</si>
  <si>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</si>
  <si>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</si>
  <si>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</si>
  <si>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</si>
  <si>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</si>
  <si>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</si>
  <si>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</si>
  <si>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</si>
  <si>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</si>
  <si>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</si>
  <si>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</si>
  <si>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</si>
  <si>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</si>
  <si>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</si>
  <si>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</si>
  <si>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</si>
  <si>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</si>
  <si>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</si>
  <si>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</si>
  <si>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</si>
  <si>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</si>
  <si>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</si>
  <si>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</si>
  <si>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</si>
  <si>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</si>
  <si>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</si>
  <si>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</si>
  <si>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</si>
  <si>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</si>
  <si>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</si>
  <si>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</si>
  <si>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</si>
  <si>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</si>
  <si>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</si>
  <si>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</si>
  <si>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</si>
  <si>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</si>
  <si>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</si>
  <si>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</si>
  <si>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</si>
  <si>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</si>
  <si>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</si>
  <si>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</si>
  <si>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</si>
  <si>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</si>
  <si>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</si>
  <si>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</si>
  <si>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</si>
  <si>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</si>
  <si>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</si>
  <si>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</si>
  <si>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</si>
  <si>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</si>
  <si>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</si>
  <si>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</si>
  <si>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</si>
  <si>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</si>
  <si>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</si>
  <si>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</si>
  <si>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</si>
  <si>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</si>
  <si>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</si>
  <si>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</si>
  <si>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</si>
  <si>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</si>
  <si>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</si>
  <si>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</si>
  <si>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</si>
  <si>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</si>
  <si>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</si>
  <si>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</si>
  <si>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</si>
  <si>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</si>
  <si>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</si>
  <si>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</si>
  <si>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</si>
  <si>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</si>
  <si>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</si>
  <si>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</si>
  <si>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</si>
  <si>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</si>
  <si>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</si>
  <si>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</si>
  <si>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</si>
  <si>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</si>
  <si>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</si>
  <si>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</si>
  <si>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</si>
  <si>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</si>
  <si>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</si>
  <si>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</si>
  <si>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</si>
  <si>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</si>
  <si>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</si>
  <si>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</si>
  <si>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</si>
  <si>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</si>
  <si>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</si>
  <si>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</si>
  <si>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</si>
  <si>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</si>
  <si>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</si>
  <si>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</si>
  <si>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</si>
  <si>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</si>
  <si>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</si>
  <si>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</si>
  <si>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</si>
  <si>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</si>
  <si>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</si>
  <si>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</si>
  <si>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</si>
  <si>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</si>
  <si>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</si>
  <si>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</si>
  <si>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</si>
  <si>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</si>
  <si>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</si>
  <si>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</si>
  <si>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</si>
  <si>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</si>
  <si>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</si>
  <si>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</si>
  <si>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</si>
  <si>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</si>
  <si>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</si>
  <si>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</si>
  <si>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</si>
  <si>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</si>
  <si>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</si>
  <si>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</si>
  <si>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</si>
  <si>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</si>
  <si>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</si>
  <si>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</si>
  <si>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</si>
  <si>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</si>
  <si>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</si>
  <si>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</si>
  <si>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</si>
  <si>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</si>
  <si>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</si>
  <si>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</si>
  <si>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</si>
  <si>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</si>
  <si>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</si>
  <si>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</si>
  <si>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</si>
  <si>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</si>
  <si>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</si>
  <si>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</si>
  <si>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</si>
  <si>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</si>
  <si>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</si>
  <si>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</si>
  <si>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</si>
  <si>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</si>
  <si>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</si>
  <si>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</si>
  <si>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</si>
  <si>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</si>
  <si>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</si>
  <si>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</si>
  <si>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</si>
  <si>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</si>
  <si>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</si>
  <si>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</si>
  <si>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</si>
  <si>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</si>
  <si>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</si>
  <si>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</si>
  <si>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</si>
  <si>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</si>
  <si>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</si>
  <si>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</si>
  <si>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</si>
  <si>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</si>
  <si>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</si>
  <si>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</si>
  <si>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</si>
  <si>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</si>
  <si>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</si>
  <si>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</si>
  <si>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</si>
  <si>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</si>
  <si>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</si>
  <si>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</si>
  <si>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</si>
  <si>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</si>
  <si>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</si>
  <si>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</si>
  <si>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</si>
  <si>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</si>
  <si>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</si>
  <si>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</si>
  <si>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</si>
  <si>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</si>
  <si>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</si>
  <si>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</si>
  <si>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</si>
  <si>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</si>
  <si>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</si>
  <si>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</si>
  <si>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</si>
  <si>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</si>
  <si>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</si>
  <si>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</si>
  <si>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</si>
  <si>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</si>
  <si>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</si>
  <si>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</si>
  <si>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</si>
  <si>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</si>
  <si>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</si>
  <si>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</si>
  <si>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</si>
  <si>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</si>
  <si>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</si>
  <si>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</si>
  <si>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</si>
  <si>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</si>
  <si>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</si>
  <si>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</si>
  <si>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</si>
  <si>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</si>
  <si>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</si>
  <si>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</si>
  <si>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</si>
  <si>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</si>
  <si>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</si>
  <si>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</si>
  <si>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</si>
  <si>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</si>
  <si>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</si>
  <si>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</si>
  <si>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</si>
  <si>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</si>
  <si>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</si>
  <si>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</si>
  <si>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</si>
  <si>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</si>
  <si>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</si>
  <si>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</si>
  <si>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</si>
  <si>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</si>
  <si>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</si>
  <si>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</si>
  <si>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</si>
  <si>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</si>
  <si>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</si>
  <si>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</si>
  <si>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</si>
  <si>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</si>
  <si>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</si>
  <si>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</si>
  <si>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</si>
  <si>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</si>
  <si>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</si>
  <si>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</si>
  <si>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</si>
  <si>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</si>
  <si>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</si>
  <si>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</si>
  <si>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</si>
  <si>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</si>
  <si>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</si>
  <si>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</si>
  <si>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</si>
  <si>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</si>
  <si>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</si>
  <si>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</si>
  <si>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</si>
  <si>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</si>
  <si>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</si>
  <si>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</si>
  <si>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</si>
  <si>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</si>
  <si>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</si>
  <si>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</si>
  <si>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</si>
  <si>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</si>
  <si>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</si>
  <si>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</si>
  <si>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</si>
  <si>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</si>
  <si>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</si>
  <si>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</si>
  <si>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</si>
  <si>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</si>
  <si>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</si>
  <si>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</si>
  <si>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</si>
  <si>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</si>
  <si>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</si>
  <si>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</si>
  <si>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</si>
  <si>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</si>
  <si>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</si>
  <si>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</si>
  <si>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</si>
  <si>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</si>
  <si>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</si>
  <si>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</si>
  <si>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</si>
  <si>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</si>
  <si>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</si>
  <si>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</si>
  <si>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</si>
  <si>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</si>
  <si>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</si>
  <si>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</si>
  <si>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</si>
  <si>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</si>
  <si>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</si>
  <si>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</si>
  <si>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</si>
  <si>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</si>
  <si>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</si>
  <si>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</si>
  <si>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</si>
  <si>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</si>
  <si>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</si>
  <si>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</si>
  <si>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</si>
  <si>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</si>
  <si>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</si>
  <si>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</si>
  <si>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</si>
  <si>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</si>
  <si>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</si>
  <si>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</si>
  <si>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</si>
  <si>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</si>
  <si>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</si>
  <si>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</si>
  <si>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</si>
  <si>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</si>
  <si>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</si>
  <si>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</si>
  <si>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</si>
  <si>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</si>
  <si>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</si>
  <si>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</si>
  <si>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</si>
  <si>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</si>
  <si>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</si>
  <si>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</si>
  <si>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</si>
  <si>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</si>
  <si>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</si>
  <si>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</si>
  <si>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</si>
  <si>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</si>
  <si>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</si>
  <si>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</si>
  <si>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</si>
  <si>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</si>
  <si>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</si>
  <si>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</si>
  <si>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</si>
  <si>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</si>
  <si>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</si>
  <si>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</si>
  <si>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</si>
  <si>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</si>
  <si>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</si>
  <si>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</si>
  <si>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</si>
  <si>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</si>
  <si>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</si>
  <si>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</si>
  <si>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</si>
  <si>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</si>
  <si>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</si>
  <si>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</si>
  <si>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</si>
  <si>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</si>
  <si>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</si>
  <si>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</si>
  <si>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</si>
  <si>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</si>
  <si>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</si>
  <si>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</si>
  <si>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</si>
  <si>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</si>
  <si>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</si>
  <si>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</si>
  <si>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</si>
  <si>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</si>
  <si>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</si>
  <si>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</si>
  <si>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</si>
  <si>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</si>
  <si>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</si>
  <si>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</si>
  <si>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</si>
  <si>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</si>
  <si>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</si>
  <si>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</si>
  <si>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</si>
  <si>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</si>
  <si>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</si>
  <si>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</si>
  <si>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</si>
  <si>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</si>
  <si>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</si>
  <si>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</si>
  <si>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</si>
  <si>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</si>
  <si>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</si>
  <si>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</si>
  <si>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</si>
  <si>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</si>
  <si>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</si>
  <si>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</si>
  <si>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</si>
  <si>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</si>
  <si>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</si>
  <si>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</si>
  <si>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</si>
  <si>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</si>
  <si>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</si>
  <si>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</si>
  <si>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</si>
  <si>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</si>
  <si>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</si>
  <si>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</si>
  <si>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</si>
  <si>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</si>
  <si>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</si>
  <si>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</si>
  <si>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</si>
  <si>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</si>
  <si>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</si>
  <si>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</si>
  <si>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</si>
  <si>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</si>
  <si>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</si>
  <si>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</si>
  <si>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</si>
  <si>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</si>
  <si>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</si>
  <si>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</si>
  <si>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</si>
  <si>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</si>
  <si>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</si>
  <si>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</si>
  <si>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</si>
  <si>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</si>
  <si>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</si>
  <si>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</si>
  <si>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</si>
  <si>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</si>
  <si>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</si>
  <si>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</si>
  <si>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</si>
  <si>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</si>
  <si>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</si>
  <si>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</si>
  <si>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</si>
  <si>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</si>
  <si>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</si>
  <si>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</si>
  <si>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</si>
  <si>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</si>
  <si>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</si>
  <si>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</si>
  <si>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</si>
  <si>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</si>
  <si>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</si>
  <si>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</si>
  <si>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</si>
  <si>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</si>
  <si>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</si>
  <si>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</si>
  <si>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</si>
  <si>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</si>
  <si>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</si>
  <si>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</si>
  <si>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</si>
  <si>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</si>
  <si>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</si>
  <si>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</si>
  <si>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</si>
  <si>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</si>
  <si>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</si>
  <si>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</si>
  <si>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</si>
  <si>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</si>
  <si>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</si>
  <si>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</si>
  <si>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</si>
  <si>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</si>
  <si>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</si>
  <si>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</si>
  <si>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</si>
  <si>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</si>
  <si>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</si>
  <si>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</si>
  <si>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</si>
  <si>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</si>
  <si>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</si>
  <si>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</si>
  <si>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</si>
  <si>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</si>
  <si>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</si>
  <si>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</si>
  <si>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</si>
  <si>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</si>
  <si>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</si>
  <si>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</si>
  <si>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</si>
  <si>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</si>
  <si>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</si>
  <si>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</si>
  <si>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</si>
  <si>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</si>
  <si>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</si>
  <si>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</si>
  <si>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</si>
  <si>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</si>
  <si>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</si>
  <si>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</si>
  <si>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</si>
  <si>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</si>
  <si>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</si>
  <si>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</si>
  <si>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</si>
  <si>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</si>
  <si>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</si>
  <si>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</si>
  <si>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</si>
  <si>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</si>
  <si>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</si>
  <si>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</si>
  <si>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</si>
  <si>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</si>
  <si>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</si>
  <si>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</si>
  <si>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</si>
  <si>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</si>
  <si>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</si>
  <si>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</si>
  <si>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</si>
  <si>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</si>
  <si>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</si>
  <si>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</si>
  <si>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</si>
  <si>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</si>
  <si>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</si>
  <si>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</si>
  <si>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</si>
  <si>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</si>
  <si>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</si>
  <si>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</si>
  <si>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</si>
  <si>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</si>
  <si>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</si>
  <si>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</si>
  <si>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</si>
  <si>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</si>
  <si>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</si>
  <si>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</si>
  <si>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</si>
  <si>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</si>
  <si>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</si>
  <si>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</si>
  <si>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</si>
  <si>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</si>
  <si>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</si>
  <si>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</si>
  <si>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</si>
  <si>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</si>
  <si>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</si>
  <si>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</si>
  <si>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</si>
  <si>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</si>
  <si>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</si>
  <si>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</si>
  <si>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</si>
  <si>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</si>
  <si>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</si>
  <si>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</si>
  <si>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</si>
  <si>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</si>
  <si>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</si>
  <si>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</si>
  <si>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</si>
  <si>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</si>
  <si>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</si>
  <si>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</si>
  <si>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</si>
  <si>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</si>
  <si>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</si>
  <si>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</si>
  <si>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</si>
  <si>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</si>
  <si>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</si>
  <si>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</si>
  <si>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</si>
  <si>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</si>
  <si>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</si>
  <si>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</si>
  <si>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</si>
  <si>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</si>
  <si>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</si>
  <si>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</si>
  <si>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</si>
  <si>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</si>
  <si>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</si>
  <si>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</si>
  <si>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</si>
  <si>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</si>
  <si>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</si>
  <si>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</si>
  <si>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</si>
  <si>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</si>
  <si>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</si>
  <si>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</si>
  <si>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</si>
  <si>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</si>
  <si>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</si>
  <si>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</si>
  <si>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</si>
  <si>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</si>
  <si>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</si>
  <si>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</si>
  <si>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</si>
  <si>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</si>
  <si>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</si>
  <si>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</si>
  <si>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</si>
  <si>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</si>
  <si>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</si>
  <si>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</si>
  <si>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</si>
  <si>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</si>
  <si>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</si>
  <si>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</si>
  <si>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</si>
  <si>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</si>
  <si>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</si>
  <si>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</si>
  <si>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</si>
  <si>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</si>
  <si>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</si>
  <si>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</si>
  <si>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</si>
  <si>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</si>
  <si>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</si>
  <si>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</si>
  <si>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</si>
  <si>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</si>
  <si>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</si>
  <si>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</si>
  <si>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</si>
  <si>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</si>
  <si>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</si>
  <si>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</si>
  <si>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</si>
  <si>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</si>
  <si>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</si>
  <si>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</si>
  <si>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</si>
  <si>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</si>
  <si>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</si>
  <si>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</si>
  <si>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</si>
  <si>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</si>
  <si>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</si>
  <si>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</si>
  <si>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</si>
  <si>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</si>
  <si>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</si>
  <si>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</si>
  <si>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</si>
  <si>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</si>
  <si>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</si>
  <si>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</si>
  <si>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</si>
  <si>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</si>
  <si>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</si>
  <si>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</si>
  <si>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</si>
  <si>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</si>
  <si>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</si>
  <si>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</si>
  <si>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</si>
  <si>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</si>
  <si>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</si>
  <si>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</si>
  <si>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</si>
  <si>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</si>
  <si>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</si>
  <si>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</si>
  <si>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</si>
  <si>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</si>
  <si>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</si>
  <si>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</si>
  <si>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</si>
  <si>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</si>
  <si>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</si>
  <si>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</si>
  <si>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</si>
  <si>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</si>
  <si>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</si>
  <si>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</si>
  <si>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</si>
  <si>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</si>
  <si>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</si>
  <si>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</si>
  <si>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</si>
  <si>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</si>
  <si>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</si>
  <si>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</si>
  <si>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</si>
  <si>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</si>
  <si>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</si>
  <si>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</si>
  <si>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</si>
  <si>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</si>
  <si>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</si>
  <si>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</si>
  <si>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</si>
  <si>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</si>
  <si>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</si>
  <si>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</si>
  <si>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</si>
  <si>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</si>
  <si>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</si>
  <si>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</si>
  <si>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</si>
  <si>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</si>
  <si>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</si>
  <si>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</si>
  <si>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</si>
  <si>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</si>
  <si>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</si>
  <si>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</si>
  <si>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</si>
  <si>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</si>
  <si>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</si>
  <si>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</si>
  <si>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</si>
  <si>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</si>
  <si>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</si>
  <si>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</si>
  <si>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</si>
  <si>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</si>
  <si>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</si>
  <si>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</si>
  <si>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</si>
  <si>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</si>
  <si>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</si>
  <si>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</si>
  <si>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</si>
  <si>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</si>
  <si>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</si>
  <si>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</si>
  <si>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</si>
  <si>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</si>
  <si>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</si>
  <si>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</si>
  <si>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</si>
  <si>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</si>
  <si>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</si>
  <si>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</si>
  <si>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</si>
  <si>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</si>
  <si>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</si>
  <si>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</si>
  <si>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</si>
  <si>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</si>
  <si>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</si>
  <si>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</si>
  <si>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</si>
  <si>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</si>
  <si>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</si>
  <si>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</si>
  <si>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</si>
  <si>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</si>
  <si>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</si>
  <si>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</si>
  <si>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</si>
  <si>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</si>
  <si>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</si>
  <si>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</si>
  <si>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</si>
  <si>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</si>
  <si>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</si>
  <si>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</si>
  <si>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</si>
  <si>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</si>
  <si>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</si>
  <si>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</si>
  <si>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</si>
  <si>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</si>
  <si>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</si>
  <si>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</si>
  <si>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</si>
  <si>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</si>
  <si>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</si>
  <si>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</si>
  <si>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</si>
  <si>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</si>
  <si>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</si>
  <si>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</si>
  <si>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</si>
  <si>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</si>
  <si>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</si>
  <si>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</si>
  <si>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</si>
  <si>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</si>
  <si>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</si>
  <si>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</si>
  <si>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</si>
  <si>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</si>
  <si>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</si>
  <si>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</si>
  <si>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</si>
  <si>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</si>
  <si>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</si>
  <si>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</si>
  <si>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</si>
  <si>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</si>
  <si>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</si>
  <si>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</si>
  <si>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</si>
  <si>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</si>
  <si>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</si>
  <si>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</si>
  <si>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</si>
  <si>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</si>
  <si>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</si>
  <si>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</si>
  <si>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</si>
  <si>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</si>
  <si>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</si>
  <si>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</si>
  <si>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</si>
  <si>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</si>
  <si>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</si>
  <si>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</si>
  <si>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</si>
  <si>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</si>
  <si>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</si>
  <si>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</si>
  <si>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</si>
  <si>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</si>
  <si>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</si>
  <si>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</si>
  <si>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</si>
  <si>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</si>
  <si>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</si>
  <si>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</si>
  <si>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</si>
  <si>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</si>
  <si>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</si>
  <si>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</si>
  <si>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</si>
  <si>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</si>
  <si>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</si>
  <si>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</si>
  <si>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</si>
  <si>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</si>
  <si>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</si>
  <si>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</si>
  <si>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</si>
  <si>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</si>
  <si>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</si>
  <si>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</si>
  <si>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</si>
  <si>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</si>
  <si>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</si>
  <si>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</si>
  <si>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</si>
  <si>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</si>
  <si>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</si>
  <si>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</si>
  <si>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</si>
  <si>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</si>
  <si>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</si>
  <si>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</si>
  <si>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</si>
  <si>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</si>
  <si>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</si>
  <si>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</si>
  <si>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</si>
  <si>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</si>
  <si>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</si>
  <si>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</si>
  <si>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</si>
  <si>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</si>
  <si>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</si>
  <si>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</si>
  <si>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</si>
  <si>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</si>
  <si>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</si>
  <si>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</si>
  <si>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</si>
  <si>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</si>
  <si>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</si>
  <si>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</si>
  <si>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</si>
  <si>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</si>
  <si>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</si>
  <si>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</si>
  <si>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</si>
  <si>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</si>
  <si>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</si>
  <si>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</si>
  <si>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</si>
  <si>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</si>
  <si>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</si>
  <si>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</si>
  <si>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</si>
  <si>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</si>
  <si>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</si>
  <si>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</si>
  <si>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</si>
  <si>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</si>
  <si>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</si>
  <si>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</si>
  <si>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</si>
  <si>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</si>
  <si>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</si>
  <si>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</si>
  <si>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</si>
  <si>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</si>
  <si>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</si>
  <si>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</si>
  <si>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</si>
  <si>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</si>
  <si>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</si>
  <si>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</si>
  <si>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</si>
  <si>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</si>
  <si>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</si>
  <si>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</si>
  <si>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</si>
  <si>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</si>
  <si>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</si>
  <si>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</si>
  <si>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</si>
  <si>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</si>
  <si>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</si>
  <si>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</si>
  <si>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</si>
  <si>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</si>
  <si>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</si>
  <si>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</si>
  <si>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</si>
  <si>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</si>
  <si>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</si>
  <si>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</si>
  <si>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</si>
  <si>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</si>
  <si>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</si>
  <si>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</si>
  <si>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</si>
  <si>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</si>
  <si>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</si>
  <si>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</si>
  <si>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</si>
  <si>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</si>
  <si>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</si>
  <si>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</si>
  <si>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</si>
  <si>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</si>
  <si>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</si>
  <si>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</si>
  <si>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</si>
  <si>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</si>
  <si>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</si>
  <si>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</si>
  <si>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</si>
  <si>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</si>
  <si>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</si>
  <si>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</si>
  <si>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</si>
  <si>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</si>
  <si>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</si>
  <si>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</si>
  <si>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</si>
  <si>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</si>
  <si>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</si>
  <si>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</si>
  <si>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</si>
  <si>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</si>
  <si>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</si>
  <si>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</si>
  <si>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</si>
  <si>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</si>
  <si>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</si>
  <si>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</si>
  <si>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</si>
  <si>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</si>
  <si>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</si>
  <si>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</si>
  <si>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</si>
  <si>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</si>
  <si>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</si>
  <si>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</si>
  <si>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</si>
  <si>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</si>
  <si>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</si>
  <si>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</si>
  <si>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</si>
  <si>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</si>
  <si>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</si>
  <si>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</si>
  <si>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</si>
  <si>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</si>
  <si>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</si>
  <si>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</si>
  <si>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</si>
  <si>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</si>
  <si>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</si>
  <si>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</si>
  <si>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</si>
  <si>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</si>
  <si>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</si>
  <si>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</si>
  <si>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</si>
  <si>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</si>
  <si>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</si>
  <si>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</si>
  <si>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</si>
  <si>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</si>
  <si>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</si>
  <si>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</si>
  <si>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</si>
  <si>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</si>
  <si>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</si>
  <si>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</si>
  <si>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</si>
  <si>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</si>
  <si>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</si>
  <si>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</si>
  <si>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</si>
  <si>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</si>
  <si>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</si>
  <si>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</si>
  <si>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</si>
  <si>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</si>
  <si>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</si>
  <si>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</si>
  <si>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</si>
  <si>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</si>
  <si>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</si>
  <si>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</si>
  <si>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</si>
  <si>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</si>
  <si>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</si>
  <si>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</si>
  <si>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</si>
  <si>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</si>
  <si>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</si>
  <si>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</si>
  <si>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</si>
  <si>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</si>
  <si>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</si>
  <si>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</si>
  <si>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</si>
  <si>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</si>
  <si>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</si>
  <si>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</si>
  <si>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</si>
  <si>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</si>
  <si>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</si>
  <si>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</si>
  <si>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</si>
  <si>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</si>
  <si>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</si>
  <si>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</si>
  <si>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</si>
  <si>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</si>
  <si>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</si>
  <si>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</si>
  <si>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</si>
  <si>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</si>
  <si>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</si>
  <si>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</si>
  <si>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</si>
  <si>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</si>
  <si>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</si>
  <si>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</si>
  <si>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</si>
  <si>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</si>
  <si>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</si>
  <si>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</si>
  <si>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</si>
  <si>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</si>
  <si>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</si>
  <si>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</si>
  <si>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</si>
  <si>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</si>
  <si>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</si>
  <si>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</si>
  <si>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</si>
  <si>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</si>
  <si>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</si>
  <si>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</si>
  <si>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</si>
  <si>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</si>
  <si>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</si>
  <si>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</si>
  <si>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</si>
  <si>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</si>
  <si>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</si>
  <si>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</si>
  <si>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</si>
  <si>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</si>
  <si>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</si>
  <si>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</si>
  <si>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</si>
  <si>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</si>
  <si>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</si>
  <si>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</si>
  <si>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</si>
  <si>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</si>
  <si>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</si>
  <si>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</si>
  <si>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</si>
  <si>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</si>
  <si>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</si>
  <si>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</si>
  <si>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</si>
  <si>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</si>
  <si>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</si>
  <si>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</si>
  <si>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</si>
  <si>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</si>
  <si>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</si>
  <si>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</si>
  <si>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</si>
  <si>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</si>
  <si>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</si>
  <si>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</si>
  <si>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</si>
  <si>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</si>
  <si>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</si>
  <si>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</si>
  <si>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</si>
  <si>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</si>
  <si>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</si>
  <si>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</si>
  <si>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</si>
  <si>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</si>
  <si>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</si>
  <si>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</si>
  <si>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</si>
  <si>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</si>
  <si>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</si>
  <si>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</si>
  <si>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</si>
  <si>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</si>
  <si>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</si>
  <si>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</si>
  <si>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</si>
  <si>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</si>
  <si>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</si>
  <si>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</si>
  <si>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</si>
  <si>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</si>
  <si>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</si>
  <si>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</si>
  <si>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</si>
  <si>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</si>
  <si>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</si>
  <si>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</si>
  <si>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</si>
  <si>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</si>
  <si>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</si>
  <si>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</si>
  <si>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</si>
  <si>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</si>
  <si>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</si>
  <si>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</si>
  <si>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</si>
  <si>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</si>
  <si>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</si>
  <si>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</si>
  <si>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</si>
  <si>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</si>
  <si>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</si>
  <si>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</si>
  <si>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</si>
  <si>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</si>
  <si>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</si>
  <si>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</si>
  <si>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</si>
  <si>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</si>
  <si>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</si>
  <si>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</si>
  <si>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</si>
  <si>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</si>
  <si>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</si>
  <si>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</si>
  <si>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</si>
  <si>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</si>
  <si>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</si>
  <si>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</si>
  <si>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</si>
  <si>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</si>
  <si>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</si>
  <si>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</si>
  <si>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</si>
  <si>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</si>
  <si>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</si>
  <si>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</si>
  <si>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</si>
  <si>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</si>
  <si>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</si>
  <si>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</si>
  <si>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</si>
  <si>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</si>
  <si>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</si>
  <si>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</si>
  <si>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</si>
  <si>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</si>
  <si>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</si>
  <si>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</si>
  <si>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</si>
  <si>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</si>
  <si>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</si>
  <si>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</si>
  <si>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</si>
  <si>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</si>
  <si>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</si>
  <si>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</si>
  <si>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</si>
  <si>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</si>
  <si>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</si>
  <si>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</si>
  <si>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</si>
  <si>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</si>
  <si>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</si>
  <si>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</si>
  <si>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</si>
  <si>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</si>
  <si>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</si>
  <si>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</si>
  <si>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</si>
  <si>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</si>
  <si>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</si>
  <si>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</si>
  <si>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</si>
  <si>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</si>
  <si>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</si>
  <si>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</si>
  <si>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</si>
  <si>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</si>
  <si>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</si>
  <si>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</si>
  <si>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</si>
  <si>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</si>
  <si>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</si>
  <si>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</si>
  <si>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</si>
  <si>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</si>
  <si>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</si>
  <si>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</si>
  <si>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</si>
  <si>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</si>
  <si>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</si>
  <si>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</si>
  <si>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</si>
  <si>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</si>
  <si>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</si>
  <si>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</si>
  <si>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</si>
  <si>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</si>
  <si>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</si>
  <si>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</si>
  <si>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</si>
  <si>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</si>
  <si>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</si>
  <si>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</si>
  <si>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</si>
  <si>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</si>
  <si>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</si>
  <si>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</si>
  <si>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</si>
  <si>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</si>
  <si>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</si>
  <si>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</si>
  <si>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</si>
  <si>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</si>
  <si>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</si>
  <si>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</si>
  <si>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</si>
  <si>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</si>
  <si>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</si>
  <si>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</si>
  <si>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</si>
  <si>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</si>
  <si>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</si>
  <si>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</si>
  <si>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</si>
  <si>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</si>
  <si>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</si>
  <si>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</si>
  <si>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</si>
  <si>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</si>
  <si>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</si>
  <si>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</si>
  <si>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</si>
  <si>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</si>
  <si>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</si>
  <si>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</si>
  <si>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</si>
  <si>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</si>
  <si>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</si>
  <si>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</si>
  <si>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</si>
  <si>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</si>
  <si>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</si>
  <si>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</si>
  <si>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</si>
  <si>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</si>
  <si>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</si>
  <si>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</si>
  <si>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</si>
  <si>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</si>
  <si>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</si>
  <si>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</si>
  <si>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</si>
  <si>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</si>
  <si>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</si>
  <si>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</si>
  <si>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</si>
  <si>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</si>
  <si>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</si>
  <si>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</si>
  <si>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</si>
  <si>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</si>
  <si>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</si>
  <si>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</si>
  <si>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</si>
  <si>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</si>
  <si>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</si>
  <si>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</si>
  <si>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</si>
  <si>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</si>
  <si>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</si>
  <si>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</si>
  <si>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</si>
  <si>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</si>
  <si>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</si>
  <si>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</si>
  <si>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</si>
  <si>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</si>
  <si>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</si>
  <si>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</si>
  <si>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</si>
  <si>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</si>
  <si>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</si>
  <si>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</si>
  <si>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</si>
  <si>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</si>
  <si>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</si>
  <si>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</si>
  <si>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</si>
  <si>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</si>
  <si>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</si>
  <si>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</si>
  <si>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</si>
  <si>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</si>
  <si>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</si>
  <si>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</si>
  <si>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</si>
  <si>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</si>
  <si>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</si>
  <si>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</si>
  <si>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</si>
  <si>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</si>
  <si>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</si>
  <si>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</si>
  <si>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</si>
  <si>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</si>
  <si>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</si>
  <si>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</si>
  <si>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</si>
  <si>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</si>
  <si>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</si>
  <si>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</si>
  <si>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</si>
  <si>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</si>
  <si>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</si>
  <si>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</si>
  <si>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</si>
  <si>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</si>
  <si>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</si>
  <si>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</si>
  <si>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</si>
  <si>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</si>
  <si>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</si>
  <si>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</si>
  <si>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</si>
  <si>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</si>
  <si>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</si>
  <si>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</si>
  <si>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</si>
  <si>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</si>
  <si>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</si>
  <si>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</si>
  <si>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</si>
  <si>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</si>
  <si>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</si>
  <si>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</si>
  <si>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</si>
  <si>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</si>
  <si>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</si>
  <si>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</si>
  <si>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</si>
  <si>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</si>
  <si>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</si>
  <si>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</si>
  <si>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</si>
  <si>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</si>
  <si>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</si>
  <si>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</si>
  <si>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</si>
  <si>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</si>
  <si>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</si>
  <si>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</si>
  <si>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</si>
  <si>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</si>
  <si>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</si>
  <si>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</si>
  <si>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</si>
  <si>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</si>
  <si>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</si>
  <si>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</si>
  <si>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</si>
  <si>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</si>
  <si>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</si>
  <si>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</si>
  <si>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</si>
  <si>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</si>
  <si>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</si>
  <si>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</si>
  <si>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</si>
  <si>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</si>
  <si>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</si>
  <si>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</si>
  <si>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</si>
  <si>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</si>
  <si>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</si>
  <si>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</si>
  <si>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</si>
  <si>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</si>
  <si>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</si>
  <si>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</si>
  <si>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</si>
  <si>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</si>
  <si>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</si>
  <si>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</si>
  <si>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</si>
  <si>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</si>
  <si>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</si>
  <si>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</si>
  <si>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</si>
  <si>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</si>
  <si>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</si>
  <si>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</si>
  <si>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</si>
  <si>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</si>
  <si>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</si>
  <si>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</si>
  <si>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</si>
  <si>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</si>
  <si>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</si>
  <si>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</si>
  <si>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</si>
  <si>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</si>
  <si>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</si>
  <si>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</si>
  <si>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</si>
  <si>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</si>
  <si>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</si>
  <si>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</si>
  <si>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</si>
  <si>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</si>
  <si>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</si>
  <si>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</si>
  <si>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</si>
  <si>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</si>
  <si>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</si>
  <si>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</si>
  <si>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</si>
  <si>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</si>
  <si>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</si>
  <si>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</si>
  <si>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</si>
  <si>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</si>
  <si>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</si>
  <si>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</si>
  <si>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</si>
  <si>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</si>
  <si>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</si>
  <si>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</si>
  <si>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</si>
  <si>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</si>
  <si>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</si>
  <si>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</si>
  <si>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</si>
  <si>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</si>
  <si>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</si>
  <si>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</si>
  <si>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</si>
  <si>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</si>
  <si>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</si>
  <si>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</si>
  <si>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</si>
  <si>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</si>
  <si>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</si>
  <si>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</si>
  <si>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</si>
  <si>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</si>
  <si>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</si>
  <si>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</si>
  <si>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</si>
  <si>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</si>
  <si>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</si>
  <si>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</si>
  <si>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</si>
  <si>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</si>
  <si>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</si>
  <si>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</si>
  <si>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</si>
  <si>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</si>
  <si>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</si>
  <si>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</si>
  <si>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</si>
  <si>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</si>
  <si>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</si>
  <si>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</si>
  <si>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</si>
  <si>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</si>
  <si>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</si>
  <si>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</si>
  <si>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</si>
  <si>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</si>
  <si>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</si>
  <si>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</si>
  <si>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</si>
  <si>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</si>
  <si>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</si>
  <si>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</si>
  <si>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</si>
  <si>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</si>
  <si>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</si>
  <si>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</si>
  <si>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</si>
  <si>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</si>
  <si>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</si>
  <si>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</si>
  <si>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</si>
  <si>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</si>
  <si>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</si>
  <si>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</si>
  <si>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</si>
  <si>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</si>
  <si>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</si>
  <si>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</si>
  <si>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</si>
  <si>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</si>
  <si>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</si>
  <si>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</si>
  <si>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</si>
  <si>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</si>
  <si>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</si>
  <si>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</si>
  <si>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</si>
  <si>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</si>
  <si>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</si>
  <si>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</si>
  <si>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</si>
  <si>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</si>
  <si>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</si>
  <si>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</si>
  <si>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</si>
  <si>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</si>
  <si>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</si>
  <si>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</si>
  <si>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</si>
  <si>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</si>
  <si>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</si>
  <si>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</si>
  <si>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</si>
  <si>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</si>
  <si>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</si>
  <si>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</si>
  <si>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</si>
  <si>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</si>
  <si>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</si>
  <si>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</si>
  <si>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</si>
  <si>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</si>
  <si>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</si>
  <si>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</si>
  <si>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</si>
  <si>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</si>
  <si>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</si>
  <si>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</si>
  <si>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</si>
  <si>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</si>
  <si>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</si>
  <si>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</si>
  <si>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</si>
  <si>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</si>
  <si>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</si>
  <si>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</si>
  <si>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</si>
  <si>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</si>
  <si>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</si>
  <si>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</si>
  <si>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</si>
  <si>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</si>
  <si>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</si>
  <si>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</si>
  <si>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</si>
  <si>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</si>
  <si>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</si>
  <si>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</si>
  <si>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</si>
  <si>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</si>
  <si>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</si>
  <si>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</si>
  <si>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</si>
  <si>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</si>
  <si>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</si>
  <si>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</si>
  <si>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</si>
  <si>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</si>
  <si>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</si>
  <si>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</si>
  <si>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</si>
  <si>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</si>
  <si>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</si>
  <si>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</si>
  <si>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</si>
  <si>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</si>
  <si>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</si>
  <si>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</si>
  <si>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</si>
  <si>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</si>
  <si>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</si>
  <si>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</si>
  <si>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</si>
  <si>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</si>
  <si>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</si>
  <si>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</si>
  <si>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</si>
  <si>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</si>
  <si>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</si>
  <si>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</si>
  <si>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</si>
  <si>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</si>
  <si>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</si>
  <si>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</si>
  <si>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</si>
  <si>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</si>
  <si>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</si>
  <si>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</si>
  <si>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</si>
  <si>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</si>
  <si>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</si>
  <si>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</si>
  <si>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</si>
  <si>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</si>
  <si>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</si>
  <si>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</si>
  <si>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</si>
  <si>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</si>
  <si>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</si>
  <si>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</si>
  <si>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</si>
  <si>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</si>
  <si>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</si>
  <si>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</si>
  <si>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</si>
  <si>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</si>
  <si>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</si>
  <si>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</si>
  <si>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</si>
  <si>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</si>
  <si>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</si>
  <si>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</si>
  <si>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</si>
  <si>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</si>
  <si>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</si>
  <si>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</si>
  <si>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</si>
  <si>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</si>
  <si>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</si>
  <si>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</si>
  <si>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</si>
  <si>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</si>
  <si>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</si>
  <si>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</si>
  <si>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</si>
  <si>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</si>
  <si>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</si>
  <si>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</si>
  <si>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</si>
  <si>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</si>
  <si>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</si>
  <si>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</si>
  <si>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</si>
  <si>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</si>
  <si>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</si>
  <si>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</si>
  <si>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</si>
  <si>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</si>
  <si>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</si>
  <si>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</si>
  <si>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</si>
  <si>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</si>
  <si>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</si>
  <si>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</si>
  <si>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</si>
  <si>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</si>
  <si>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</si>
  <si>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</si>
  <si>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</si>
  <si>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</si>
  <si>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</si>
  <si>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</si>
  <si>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</si>
  <si>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</si>
  <si>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</si>
  <si>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</si>
  <si>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</si>
  <si>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</si>
  <si>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</si>
  <si>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</si>
  <si>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</si>
  <si>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</si>
  <si>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</si>
  <si>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</si>
  <si>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</si>
  <si>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</si>
  <si>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</si>
  <si>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</si>
  <si>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</si>
  <si>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</si>
  <si>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</si>
  <si>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</si>
  <si>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</si>
  <si>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</si>
  <si>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</si>
  <si>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</si>
  <si>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</si>
  <si>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</si>
  <si>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</si>
  <si>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</si>
  <si>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</si>
  <si>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</si>
  <si>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</si>
  <si>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</si>
  <si>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</si>
  <si>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</si>
  <si>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</si>
  <si>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</si>
  <si>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</si>
  <si>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</si>
  <si>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</si>
  <si>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</si>
  <si>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</si>
  <si>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</si>
  <si>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</si>
  <si>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</si>
  <si>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</si>
  <si>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</si>
  <si>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</si>
  <si>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</si>
  <si>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</si>
  <si>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</si>
  <si>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</si>
  <si>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</si>
  <si>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</si>
  <si>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</si>
  <si>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</si>
  <si>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</si>
  <si>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</si>
  <si>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</si>
  <si>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</si>
  <si>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</si>
  <si>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</si>
  <si>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</si>
  <si>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</si>
  <si>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</si>
  <si>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</si>
  <si>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</si>
  <si>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</si>
  <si>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</si>
  <si>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</si>
  <si>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</si>
  <si>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</si>
  <si>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</si>
  <si>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</si>
  <si>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</si>
  <si>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</si>
  <si>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</si>
  <si>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</si>
  <si>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</si>
  <si>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</si>
  <si>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</si>
  <si>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</si>
  <si>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</si>
  <si>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</si>
  <si>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</si>
  <si>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</si>
  <si>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</si>
  <si>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</si>
  <si>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</si>
  <si>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</si>
  <si>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</si>
  <si>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</si>
  <si>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</si>
  <si>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</si>
  <si>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</si>
  <si>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</si>
  <si>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</si>
  <si>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</si>
  <si>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</si>
  <si>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</si>
  <si>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</si>
  <si>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</si>
  <si>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</si>
  <si>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</si>
  <si>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</si>
  <si>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</si>
  <si>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</si>
  <si>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</si>
  <si>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</si>
  <si>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</si>
  <si>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</si>
  <si>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</si>
  <si>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</si>
  <si>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</si>
  <si>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</si>
  <si>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</si>
  <si>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</si>
  <si>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</si>
  <si>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</si>
  <si>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</si>
  <si>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</si>
  <si>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</si>
  <si>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</si>
  <si>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</si>
  <si>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</si>
  <si>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</si>
  <si>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</si>
  <si>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</si>
  <si>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</si>
  <si>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</si>
  <si>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</si>
  <si>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</si>
  <si>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</si>
  <si>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</si>
  <si>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</si>
  <si>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</si>
  <si>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</si>
  <si>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</si>
  <si>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</si>
  <si>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</si>
  <si>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</si>
  <si>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</si>
  <si>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</si>
  <si>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</si>
  <si>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</si>
  <si>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</si>
  <si>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</si>
  <si>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</si>
  <si>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</si>
  <si>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</si>
  <si>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</si>
  <si>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</si>
  <si>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</si>
  <si>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</si>
  <si>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</si>
  <si>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</si>
  <si>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</si>
  <si>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</si>
  <si>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</si>
  <si>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</si>
  <si>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</si>
  <si>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</si>
  <si>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</si>
  <si>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</si>
  <si>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</si>
  <si>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</si>
  <si>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</si>
  <si>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</si>
  <si>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</si>
  <si>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</si>
  <si>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</si>
  <si>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</si>
  <si>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</si>
  <si>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</si>
  <si>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</si>
  <si>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</si>
  <si>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</si>
  <si>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</si>
  <si>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</si>
  <si>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</si>
  <si>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</si>
  <si>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</si>
  <si>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</si>
  <si>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</si>
  <si>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</si>
  <si>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</si>
  <si>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</si>
  <si>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</si>
  <si>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</si>
  <si>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</si>
  <si>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</si>
  <si>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</si>
  <si>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</si>
  <si>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</si>
  <si>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</si>
  <si>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</si>
  <si>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</si>
  <si>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</si>
  <si>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</si>
  <si>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</si>
  <si>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</si>
  <si>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</si>
  <si>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</si>
  <si>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</si>
  <si>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</si>
  <si>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</si>
  <si>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</si>
  <si>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</si>
  <si>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</si>
  <si>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</si>
  <si>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</si>
  <si>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</si>
  <si>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</si>
  <si>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</si>
  <si>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</si>
  <si>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</si>
  <si>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</si>
  <si>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</si>
  <si>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</si>
  <si>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</si>
  <si>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</si>
  <si>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</si>
  <si>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</si>
  <si>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</si>
  <si>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</si>
  <si>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</si>
  <si>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</si>
  <si>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</si>
  <si>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</si>
  <si>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</si>
  <si>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</si>
  <si>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</si>
  <si>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</si>
  <si>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</si>
  <si>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</si>
  <si>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</si>
  <si>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</si>
  <si>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</si>
  <si>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</si>
  <si>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</si>
  <si>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</si>
  <si>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</si>
  <si>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</si>
  <si>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</si>
  <si>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</si>
  <si>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</si>
  <si>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</si>
  <si>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</si>
  <si>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</si>
  <si>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</si>
  <si>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</si>
  <si>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</si>
  <si>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</si>
  <si>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</si>
  <si>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</si>
  <si>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</si>
  <si>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</si>
  <si>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</si>
  <si>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</si>
  <si>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</si>
  <si>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</si>
  <si>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</si>
  <si>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</si>
  <si>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</si>
  <si>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</si>
  <si>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</si>
  <si>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</si>
  <si>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</si>
  <si>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</si>
  <si>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</si>
  <si>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</si>
  <si>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</si>
  <si>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</si>
  <si>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</si>
  <si>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</si>
  <si>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</si>
  <si>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</si>
  <si>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</si>
  <si>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</si>
  <si>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</si>
  <si>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</si>
  <si>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</si>
  <si>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</si>
  <si>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</si>
  <si>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</si>
  <si>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</si>
  <si>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</si>
  <si>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</si>
  <si>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</si>
  <si>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</si>
  <si>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</si>
  <si>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</si>
  <si>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</si>
  <si>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</si>
  <si>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</si>
  <si>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</si>
  <si>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</si>
  <si>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</si>
  <si>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</si>
  <si>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</si>
  <si>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</si>
  <si>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</si>
  <si>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</si>
  <si>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</si>
  <si>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</si>
  <si>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</si>
  <si>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</si>
  <si>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</si>
  <si>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</si>
  <si>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</si>
  <si>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</si>
  <si>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</si>
  <si>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</si>
  <si>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</si>
  <si>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</si>
  <si>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</si>
  <si>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</si>
  <si>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</si>
  <si>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</si>
  <si>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</si>
  <si>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</si>
  <si>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</si>
  <si>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</si>
  <si>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</si>
  <si>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</si>
  <si>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</si>
  <si>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</si>
  <si>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</si>
  <si>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</si>
  <si>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</si>
  <si>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</si>
  <si>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</si>
  <si>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</si>
  <si>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</si>
  <si>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</si>
  <si>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</si>
  <si>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</si>
  <si>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</si>
  <si>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</si>
  <si>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</si>
  <si>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</si>
  <si>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</si>
  <si>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</si>
  <si>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</si>
  <si>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</si>
  <si>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</si>
  <si>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</si>
  <si>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</si>
  <si>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</si>
  <si>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</si>
  <si>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</si>
  <si>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</si>
  <si>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</si>
  <si>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</si>
  <si>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</si>
  <si>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</si>
  <si>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</si>
  <si>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</si>
  <si>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</si>
  <si>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</si>
  <si>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</si>
  <si>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</si>
  <si>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</si>
  <si>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</si>
  <si>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</si>
  <si>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</si>
  <si>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</si>
  <si>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</si>
  <si>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</si>
  <si>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</si>
  <si>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</si>
  <si>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</si>
  <si>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</si>
  <si>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</si>
  <si>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</si>
  <si>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</si>
  <si>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</si>
  <si>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</si>
  <si>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</si>
  <si>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</si>
  <si>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</si>
  <si>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</si>
  <si>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</si>
  <si>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</si>
  <si>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</si>
  <si>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</si>
  <si>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</si>
  <si>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</si>
  <si>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</si>
  <si>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</si>
  <si>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</si>
  <si>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</si>
  <si>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</si>
  <si>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</si>
  <si>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</si>
  <si>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</si>
  <si>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</si>
  <si>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</si>
  <si>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</si>
  <si>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</si>
  <si>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</si>
  <si>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</si>
  <si>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</si>
  <si>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</si>
  <si>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</si>
  <si>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</si>
  <si>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</si>
  <si>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</si>
  <si>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</si>
  <si>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</si>
  <si>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</si>
  <si>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</si>
  <si>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</si>
  <si>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</si>
  <si>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</si>
  <si>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</si>
  <si>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</si>
  <si>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</si>
  <si>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</si>
  <si>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</si>
  <si>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</si>
  <si>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</si>
  <si>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</si>
  <si>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</si>
  <si>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</si>
  <si>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</si>
  <si>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</si>
  <si>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</si>
  <si>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</si>
  <si>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</si>
  <si>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</si>
  <si>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</si>
  <si>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</si>
  <si>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</si>
  <si>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</si>
  <si>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</si>
  <si>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</si>
  <si>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</si>
  <si>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</si>
  <si>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</si>
  <si>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</si>
  <si>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</si>
  <si>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</si>
  <si>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</si>
  <si>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</si>
  <si>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</si>
  <si>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</si>
  <si>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</si>
  <si>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</si>
  <si>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</si>
  <si>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</si>
  <si>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</si>
  <si>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</si>
  <si>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</si>
  <si>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</si>
  <si>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</si>
  <si>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</si>
  <si>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</si>
  <si>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</si>
  <si>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</si>
  <si>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</si>
  <si>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</si>
  <si>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</si>
  <si>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</si>
  <si>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</si>
  <si>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</si>
  <si>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</si>
  <si>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</si>
  <si>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</si>
  <si>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</si>
  <si>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</si>
  <si>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</si>
  <si>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</si>
  <si>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</si>
  <si>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</si>
  <si>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</si>
  <si>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</si>
  <si>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</si>
  <si>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</si>
  <si>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</si>
  <si>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</si>
  <si>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</si>
  <si>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</si>
  <si>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</si>
  <si>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</si>
  <si>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</si>
  <si>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</si>
  <si>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</si>
  <si>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</si>
  <si>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</si>
  <si>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</si>
  <si>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</si>
  <si>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</si>
  <si>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</si>
  <si>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</si>
  <si>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</si>
  <si>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</si>
  <si>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</si>
  <si>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</si>
  <si>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</si>
  <si>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</si>
  <si>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</si>
  <si>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</si>
  <si>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</si>
  <si>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</si>
  <si>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</si>
  <si>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</si>
  <si>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</si>
  <si>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</si>
  <si>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</si>
  <si>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</si>
  <si>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</si>
  <si>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</si>
  <si>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</si>
  <si>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</si>
  <si>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</si>
  <si>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</si>
  <si>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</si>
  <si>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</si>
  <si>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</si>
  <si>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</si>
  <si>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</si>
  <si>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</si>
  <si>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</si>
  <si>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</si>
  <si>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</si>
  <si>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</si>
  <si>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</si>
  <si>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</si>
  <si>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</si>
  <si>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</si>
  <si>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</si>
  <si>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</si>
  <si>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</si>
  <si>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</si>
  <si>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</si>
  <si>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</si>
  <si>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</si>
  <si>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</si>
  <si>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</si>
  <si>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</si>
  <si>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</si>
  <si>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</si>
  <si>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</si>
  <si>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</si>
  <si>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</si>
  <si>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</si>
  <si>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</si>
  <si>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</si>
  <si>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</si>
  <si>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</si>
  <si>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</si>
  <si>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</si>
  <si>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</si>
  <si>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</si>
  <si>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</si>
  <si>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</si>
  <si>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</si>
  <si>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</si>
  <si>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</si>
  <si>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</si>
  <si>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</si>
  <si>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</si>
  <si>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</si>
  <si>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</si>
  <si>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</si>
  <si>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</si>
  <si>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</si>
  <si>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</si>
  <si>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</si>
  <si>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</si>
  <si>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</si>
  <si>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</si>
  <si>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</si>
  <si>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</si>
  <si>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</si>
  <si>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</si>
  <si>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</si>
  <si>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</si>
  <si>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</si>
  <si>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</si>
  <si>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</si>
  <si>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</si>
  <si>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</si>
  <si>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</si>
  <si>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</si>
  <si>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</si>
  <si>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</si>
  <si>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</si>
  <si>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</si>
  <si>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</si>
  <si>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</si>
  <si>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</si>
  <si>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</si>
  <si>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</si>
  <si>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</si>
  <si>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</si>
  <si>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</si>
  <si>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</si>
  <si>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</si>
  <si>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</si>
  <si>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</si>
  <si>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</si>
  <si>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</si>
  <si>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</si>
  <si>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</si>
  <si>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</si>
  <si>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</si>
  <si>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</si>
  <si>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</si>
  <si>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</si>
  <si>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</si>
  <si>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</si>
  <si>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</si>
  <si>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</si>
  <si>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</si>
  <si>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</si>
  <si>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</si>
  <si>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</si>
  <si>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</si>
  <si>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</si>
  <si>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</si>
  <si>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</si>
  <si>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</si>
  <si>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</si>
  <si>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</si>
  <si>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</si>
  <si>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</si>
  <si>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</si>
  <si>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</si>
  <si>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</si>
  <si>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</si>
  <si>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</si>
  <si>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</si>
  <si>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</si>
  <si>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</si>
  <si>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</si>
  <si>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</si>
  <si>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</si>
  <si>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</si>
  <si>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</si>
  <si>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</si>
  <si>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</si>
  <si>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</si>
  <si>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</si>
  <si>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</si>
  <si>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</si>
  <si>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</si>
  <si>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</si>
  <si>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</si>
  <si>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</si>
  <si>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</si>
  <si>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</si>
  <si>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</si>
  <si>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</si>
  <si>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</si>
  <si>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</si>
  <si>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</si>
  <si>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</si>
  <si>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</si>
  <si>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</si>
  <si>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</si>
  <si>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</si>
  <si>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</si>
  <si>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</si>
  <si>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</si>
  <si>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</si>
  <si>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</si>
  <si>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</si>
  <si>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</si>
  <si>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</si>
  <si>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</si>
  <si>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</si>
  <si>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</si>
  <si>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</si>
  <si>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</si>
  <si>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</si>
  <si>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</si>
  <si>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</si>
  <si>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</si>
  <si>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</si>
  <si>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</si>
  <si>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</si>
  <si>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</si>
  <si>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</si>
  <si>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</si>
  <si>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</si>
  <si>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</si>
  <si>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</si>
  <si>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</si>
  <si>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</si>
  <si>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</si>
  <si>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</si>
  <si>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</si>
  <si>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</si>
  <si>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</si>
  <si>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</si>
  <si>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</si>
  <si>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</si>
  <si>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</si>
  <si>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</si>
  <si>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</si>
  <si>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</si>
  <si>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</si>
  <si>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</si>
  <si>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</si>
  <si>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</si>
  <si>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</si>
  <si>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</si>
  <si>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</si>
  <si>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</si>
  <si>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</si>
  <si>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</si>
  <si>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</si>
  <si>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</si>
  <si>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</si>
  <si>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</si>
  <si>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</si>
  <si>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</si>
  <si>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</si>
  <si>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</si>
  <si>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</si>
  <si>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</si>
  <si>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</si>
  <si>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</si>
  <si>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</si>
  <si>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</si>
  <si>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</si>
  <si>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</si>
  <si>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</si>
  <si>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</si>
  <si>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</si>
  <si>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</si>
  <si>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</si>
  <si>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</si>
  <si>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</si>
  <si>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</si>
  <si>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</si>
  <si>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</si>
  <si>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</si>
  <si>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</si>
  <si>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</si>
  <si>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</si>
  <si>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</si>
  <si>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</si>
  <si>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</si>
  <si>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</si>
  <si>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</si>
  <si>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</si>
  <si>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</si>
  <si>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</si>
  <si>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</si>
  <si>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</si>
  <si>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</si>
  <si>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</si>
  <si>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</si>
  <si>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</si>
  <si>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</si>
  <si>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</si>
  <si>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</si>
  <si>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</si>
  <si>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</si>
  <si>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</si>
  <si>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</si>
  <si>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</si>
  <si>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</si>
  <si>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</si>
  <si>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</si>
  <si>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</si>
  <si>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</si>
  <si>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</si>
  <si>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</si>
  <si>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</si>
  <si>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</si>
  <si>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</si>
  <si>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</si>
  <si>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</si>
  <si>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</si>
  <si>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</si>
  <si>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</si>
  <si>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</si>
  <si>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</si>
  <si>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</si>
  <si>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</si>
  <si>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</si>
  <si>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</si>
  <si>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</si>
  <si>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</si>
  <si>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</si>
  <si>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</si>
  <si>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</si>
  <si>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</si>
  <si>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</si>
  <si>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</si>
  <si>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</si>
  <si>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</si>
  <si>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</si>
  <si>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</si>
  <si>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</si>
  <si>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</si>
  <si>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</si>
  <si>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</si>
  <si>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</si>
  <si>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</si>
  <si>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</si>
  <si>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</si>
  <si>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</si>
  <si>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</si>
  <si>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</si>
  <si>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</si>
  <si>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</si>
  <si>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</si>
  <si>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</si>
  <si>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</si>
  <si>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</si>
  <si>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</si>
  <si>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</si>
  <si>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</si>
  <si>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</si>
  <si>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</si>
  <si>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</si>
  <si>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</si>
  <si>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</si>
  <si>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</si>
  <si>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</si>
  <si>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</si>
  <si>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</si>
  <si>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</si>
  <si>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</si>
  <si>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</si>
  <si>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</si>
  <si>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</si>
  <si>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</si>
  <si>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</si>
  <si>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</si>
  <si>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</si>
  <si>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</si>
  <si>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</si>
  <si>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</si>
  <si>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</si>
  <si>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</si>
  <si>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</si>
  <si>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</si>
  <si>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</si>
  <si>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</si>
  <si>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</si>
  <si>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</si>
  <si>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</si>
  <si>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</si>
  <si>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</si>
  <si>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</si>
  <si>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</si>
  <si>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</si>
  <si>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</si>
  <si>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</si>
  <si>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</si>
  <si>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</si>
  <si>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</si>
  <si>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</si>
  <si>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</si>
  <si>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</si>
  <si>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</si>
  <si>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</si>
  <si>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</si>
  <si>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</si>
  <si>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</si>
  <si>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</si>
  <si>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</si>
  <si>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</si>
  <si>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</si>
  <si>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</si>
  <si>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</si>
  <si>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</si>
  <si>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</si>
  <si>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</si>
  <si>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</si>
  <si>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</si>
  <si>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</si>
  <si>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</si>
  <si>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</si>
  <si>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</si>
  <si>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</si>
  <si>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</si>
  <si>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</si>
  <si>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</si>
  <si>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</si>
  <si>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</si>
  <si>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</si>
  <si>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</si>
  <si>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</si>
  <si>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</si>
  <si>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</si>
  <si>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</si>
  <si>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</si>
  <si>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</si>
  <si>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</si>
  <si>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</si>
  <si>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</si>
  <si>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</si>
  <si>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</si>
  <si>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</si>
  <si>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</si>
  <si>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</si>
  <si>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</si>
  <si>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</si>
  <si>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</si>
  <si>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</si>
  <si>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</si>
  <si>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</si>
  <si>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</si>
  <si>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</si>
  <si>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</si>
  <si>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</si>
  <si>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</si>
  <si>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</si>
  <si>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</si>
  <si>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</si>
  <si>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</si>
  <si>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</si>
  <si>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</si>
  <si>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</si>
  <si>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</si>
  <si>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</si>
  <si>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</si>
  <si>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</si>
  <si>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</si>
  <si>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</si>
  <si>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</si>
  <si>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</si>
  <si>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</si>
  <si>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</si>
  <si>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</si>
  <si>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</si>
  <si>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</si>
  <si>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</si>
  <si>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</si>
  <si>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</si>
  <si>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</si>
  <si>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</si>
  <si>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</si>
  <si>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</si>
  <si>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</si>
  <si>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</si>
  <si>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</si>
  <si>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</si>
  <si>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</si>
  <si>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</si>
  <si>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</si>
  <si>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</si>
  <si>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</si>
  <si>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</si>
  <si>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</si>
  <si>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</si>
  <si>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</si>
  <si>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</si>
  <si>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</si>
  <si>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</si>
  <si>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</si>
  <si>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</si>
  <si>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</si>
  <si>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</si>
  <si>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</si>
  <si>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</si>
  <si>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</si>
  <si>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</si>
  <si>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</si>
  <si>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</si>
  <si>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</si>
  <si>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</si>
  <si>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</si>
  <si>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</si>
  <si>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</si>
  <si>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</si>
  <si>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</si>
  <si>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</si>
  <si>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</si>
  <si>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</si>
  <si>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</si>
  <si>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</si>
  <si>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</si>
  <si>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</si>
  <si>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</si>
  <si>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</si>
  <si>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</si>
  <si>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</si>
  <si>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</si>
  <si>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</si>
  <si>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</si>
  <si>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</si>
  <si>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</si>
  <si>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</si>
  <si>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</si>
  <si>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</si>
  <si>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</si>
  <si>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</si>
  <si>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</si>
  <si>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</si>
  <si>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</si>
  <si>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</si>
  <si>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</si>
  <si>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</si>
  <si>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</si>
  <si>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</si>
  <si>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</si>
  <si>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</si>
  <si>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</si>
  <si>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</si>
  <si>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</si>
  <si>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</si>
  <si>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</si>
  <si>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</si>
  <si>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</si>
  <si>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</si>
  <si>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</si>
  <si>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</si>
  <si>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</si>
  <si>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</si>
  <si>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</si>
  <si>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</si>
  <si>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</si>
  <si>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</si>
  <si>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</si>
  <si>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</si>
  <si>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</si>
  <si>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</si>
  <si>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</si>
  <si>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</si>
  <si>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</si>
  <si>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</si>
  <si>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</si>
  <si>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</si>
  <si>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</si>
  <si>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</si>
  <si>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</si>
  <si>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</si>
  <si>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</si>
  <si>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</si>
  <si>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</si>
  <si>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</si>
  <si>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</si>
  <si>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</si>
  <si>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</si>
  <si>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</si>
  <si>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</si>
  <si>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</si>
  <si>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</si>
  <si>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</si>
  <si>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</si>
  <si>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</si>
  <si>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</si>
  <si>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</si>
  <si>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</si>
  <si>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</si>
  <si>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</si>
  <si>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</si>
  <si>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</si>
  <si>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</si>
  <si>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</si>
  <si>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</si>
  <si>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</si>
  <si>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</si>
  <si>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</si>
  <si>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</si>
  <si>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</si>
  <si>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</si>
  <si>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</si>
  <si>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</si>
  <si>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</si>
  <si>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</si>
  <si>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</si>
  <si>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</si>
  <si>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</si>
  <si>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</si>
  <si>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</si>
  <si>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</si>
  <si>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</si>
  <si>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</si>
  <si>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</si>
  <si>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</si>
  <si>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</si>
  <si>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</si>
  <si>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</si>
  <si>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</si>
  <si>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</si>
  <si>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</si>
  <si>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</si>
  <si>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</si>
  <si>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</si>
  <si>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</si>
  <si>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</si>
  <si>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</si>
  <si>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</si>
  <si>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</si>
  <si>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</si>
  <si>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</si>
  <si>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</si>
  <si>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</si>
  <si>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</si>
  <si>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</si>
  <si>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</si>
  <si>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</si>
  <si>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</si>
  <si>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</si>
  <si>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</si>
  <si>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</si>
  <si>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</si>
  <si>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</si>
  <si>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</si>
  <si>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</si>
  <si>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</si>
  <si>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</si>
  <si>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</si>
  <si>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</si>
  <si>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</si>
  <si>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</si>
  <si>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</si>
  <si>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</si>
  <si>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</si>
  <si>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</si>
  <si>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</si>
  <si>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</si>
  <si>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</si>
  <si>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</si>
  <si>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</si>
  <si>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</si>
  <si>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</si>
  <si>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</si>
  <si>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</si>
  <si>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</si>
  <si>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</si>
  <si>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</si>
  <si>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</si>
  <si>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</si>
  <si>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</si>
  <si>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</si>
  <si>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</si>
  <si>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</si>
  <si>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</si>
  <si>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</si>
  <si>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</si>
  <si>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</si>
  <si>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</si>
  <si>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</si>
  <si>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</si>
  <si>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</si>
  <si>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</si>
  <si>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</si>
  <si>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</si>
  <si>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</si>
  <si>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</si>
  <si>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</si>
  <si>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</si>
  <si>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</si>
  <si>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</si>
  <si>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</si>
  <si>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</si>
  <si>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</si>
  <si>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</si>
  <si>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</si>
  <si>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</si>
  <si>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</si>
  <si>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</si>
  <si>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</si>
  <si>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</si>
  <si>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</si>
  <si>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</si>
  <si>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</si>
  <si>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</si>
  <si>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</si>
  <si>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</si>
  <si>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</si>
  <si>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</si>
  <si>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</si>
  <si>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</si>
  <si>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</si>
  <si>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</si>
  <si>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</si>
  <si>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</si>
  <si>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</si>
  <si>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</si>
  <si>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</si>
  <si>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</si>
  <si>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</si>
  <si>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</si>
  <si>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</si>
  <si>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</si>
  <si>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</si>
  <si>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</si>
  <si>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</si>
  <si>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</si>
  <si>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</si>
  <si>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</si>
  <si>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</si>
  <si>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</si>
  <si>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</si>
  <si>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</si>
  <si>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</si>
  <si>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</si>
  <si>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</si>
  <si>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</si>
  <si>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</si>
  <si>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</si>
  <si>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</si>
  <si>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</si>
  <si>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</si>
  <si>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</si>
  <si>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</si>
  <si>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</si>
  <si>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</si>
  <si>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</si>
  <si>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</si>
  <si>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</si>
  <si>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</si>
  <si>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</si>
  <si>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</si>
  <si>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</si>
  <si>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</si>
  <si>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</si>
  <si>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</si>
  <si>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</si>
  <si>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</si>
  <si>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</si>
  <si>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</si>
  <si>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</si>
  <si>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</si>
  <si>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</si>
  <si>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</si>
  <si>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</si>
  <si>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</si>
  <si>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</si>
  <si>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</si>
  <si>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</si>
  <si>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</si>
  <si>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</si>
  <si>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</si>
  <si>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</si>
  <si>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</si>
  <si>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</si>
  <si>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</si>
  <si>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</si>
  <si>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</si>
  <si>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</si>
  <si>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</si>
  <si>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</si>
  <si>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</si>
  <si>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</si>
  <si>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</si>
  <si>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</si>
  <si>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</si>
  <si>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</si>
  <si>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</si>
  <si>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</si>
  <si>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</si>
  <si>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</si>
  <si>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</si>
  <si>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</si>
  <si>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</si>
  <si>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</si>
  <si>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</si>
  <si>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</si>
  <si>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</si>
  <si>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</si>
  <si>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</si>
  <si>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</si>
  <si>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</si>
  <si>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</si>
  <si>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</si>
  <si>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</si>
  <si>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</si>
  <si>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</si>
  <si>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</si>
  <si>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</si>
  <si>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</si>
  <si>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</si>
  <si>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</si>
  <si>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</si>
  <si>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</si>
  <si>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</si>
  <si>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</si>
  <si>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</si>
  <si>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</si>
  <si>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</si>
  <si>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</si>
  <si>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</si>
  <si>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</si>
  <si>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</si>
  <si>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</si>
  <si>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</si>
  <si>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</si>
  <si>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</si>
  <si>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</si>
  <si>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</si>
  <si>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</si>
  <si>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</si>
  <si>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</si>
  <si>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</si>
  <si>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</si>
  <si>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</si>
  <si>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</si>
  <si>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</si>
  <si>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</si>
  <si>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</si>
  <si>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</si>
  <si>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</si>
  <si>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</si>
  <si>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</si>
  <si>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</si>
  <si>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</si>
  <si>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</si>
  <si>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</si>
  <si>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</si>
  <si>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</si>
  <si>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</si>
  <si>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</si>
  <si>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</si>
  <si>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</si>
  <si>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</si>
  <si>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</si>
  <si>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</si>
  <si>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</si>
  <si>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</si>
  <si>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</si>
  <si>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</si>
  <si>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</si>
  <si>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</si>
  <si>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</si>
  <si>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</si>
  <si>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</si>
  <si>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</si>
  <si>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</si>
  <si>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</si>
  <si>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</si>
  <si>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</si>
  <si>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</si>
  <si>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</si>
  <si>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</si>
  <si>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</si>
  <si>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</si>
  <si>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</si>
  <si>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</si>
  <si>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</si>
  <si>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</si>
  <si>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</si>
  <si>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</si>
  <si>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</si>
  <si>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</si>
  <si>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</si>
  <si>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</si>
  <si>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</si>
  <si>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</si>
  <si>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</si>
  <si>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</si>
  <si>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</si>
  <si>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</si>
  <si>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</si>
  <si>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</si>
  <si>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</si>
  <si>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</si>
  <si>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</si>
  <si>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</si>
  <si>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</si>
  <si>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</si>
  <si>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</si>
  <si>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</si>
  <si>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</si>
  <si>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</si>
  <si>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</si>
  <si>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</si>
  <si>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</si>
  <si>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</si>
  <si>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</si>
  <si>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</si>
  <si>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</si>
  <si>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</si>
  <si>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</si>
  <si>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</si>
  <si>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</si>
  <si>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</si>
  <si>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</si>
  <si>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</si>
  <si>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</si>
  <si>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</si>
  <si>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</si>
  <si>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</si>
  <si>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</si>
  <si>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</si>
  <si>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</si>
  <si>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</si>
  <si>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</si>
  <si>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</si>
  <si>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</si>
  <si>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</si>
  <si>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</si>
  <si>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</si>
  <si>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</si>
  <si>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</si>
  <si>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</si>
  <si>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</si>
  <si>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</si>
  <si>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</si>
  <si>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</si>
  <si>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</si>
  <si>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</si>
  <si>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</si>
  <si>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</si>
  <si>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</si>
  <si>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</si>
  <si>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</si>
  <si>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</si>
  <si>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</si>
  <si>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</si>
  <si>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</si>
  <si>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</si>
  <si>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</si>
  <si>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</si>
  <si>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</si>
  <si>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</si>
  <si>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</si>
  <si>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</si>
  <si>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</si>
  <si>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</si>
  <si>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</si>
  <si>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</si>
  <si>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</si>
  <si>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</si>
  <si>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</si>
  <si>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</si>
  <si>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</si>
  <si>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</si>
  <si>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</si>
  <si>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</si>
  <si>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</si>
  <si>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</si>
  <si>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</si>
  <si>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</si>
  <si>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</si>
  <si>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</si>
  <si>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</si>
  <si>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</si>
  <si>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</si>
  <si>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</si>
  <si>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</si>
  <si>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</si>
  <si>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</si>
  <si>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</si>
  <si>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</si>
  <si>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</si>
  <si>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</si>
  <si>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</si>
  <si>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</si>
  <si>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</si>
  <si>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</si>
  <si>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</si>
  <si>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</si>
  <si>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</si>
  <si>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</si>
  <si>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</si>
  <si>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</si>
  <si>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</si>
  <si>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</si>
  <si>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</si>
  <si>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</si>
  <si>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</si>
  <si>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</si>
  <si>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</si>
  <si>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</si>
  <si>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</si>
  <si>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</si>
  <si>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</si>
  <si>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</si>
  <si>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</si>
  <si>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</si>
  <si>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</si>
  <si>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</si>
  <si>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</si>
  <si>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</si>
  <si>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</si>
  <si>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</si>
  <si>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</si>
  <si>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</si>
  <si>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</si>
  <si>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</si>
  <si>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</si>
  <si>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</si>
  <si>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</si>
  <si>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</si>
  <si>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</si>
  <si>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</si>
  <si>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</si>
  <si>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</si>
  <si>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</si>
  <si>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</si>
  <si>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</si>
  <si>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</si>
  <si>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</si>
  <si>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</si>
  <si>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</si>
  <si>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</si>
  <si>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</si>
  <si>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</si>
  <si>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</si>
  <si>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</si>
  <si>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</si>
  <si>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</si>
  <si>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</si>
  <si>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</si>
  <si>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</si>
  <si>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</si>
  <si>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</si>
  <si>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</si>
  <si>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</si>
  <si>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</si>
  <si>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</si>
  <si>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</si>
  <si>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</si>
  <si>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</si>
  <si>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</si>
  <si>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</si>
  <si>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</si>
  <si>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</si>
  <si>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</si>
  <si>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</si>
  <si>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</si>
  <si>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</si>
  <si>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</si>
  <si>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</si>
  <si>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</si>
  <si>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</si>
  <si>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</si>
  <si>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</si>
  <si>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</si>
  <si>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</si>
  <si>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</si>
  <si>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</si>
  <si>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</si>
  <si>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</si>
  <si>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</si>
  <si>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</si>
  <si>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</si>
  <si>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</si>
  <si>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</si>
  <si>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</si>
  <si>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</si>
  <si>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</si>
  <si>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</si>
  <si>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</si>
  <si>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</si>
  <si>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</si>
  <si>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</si>
  <si>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</si>
  <si>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</si>
  <si>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</si>
  <si>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</si>
  <si>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</si>
  <si>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</si>
  <si>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</si>
  <si>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</si>
  <si>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</si>
  <si>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</si>
  <si>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</si>
  <si>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</si>
  <si>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</si>
  <si>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</si>
  <si>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</si>
  <si>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</si>
  <si>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</si>
  <si>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</si>
  <si>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</si>
  <si>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</si>
  <si>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</si>
  <si>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</si>
  <si>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</si>
  <si>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</si>
  <si>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</si>
  <si>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</si>
  <si>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</si>
  <si>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</si>
  <si>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</si>
  <si>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</si>
  <si>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</si>
  <si>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</si>
  <si>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</si>
  <si>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</si>
  <si>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</si>
  <si>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</si>
  <si>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</si>
  <si>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</si>
  <si>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</si>
  <si>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</si>
  <si>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</si>
  <si>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</si>
  <si>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</si>
  <si>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</si>
  <si>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</si>
  <si>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</si>
  <si>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</si>
  <si>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</si>
  <si>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</si>
  <si>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</si>
  <si>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</si>
  <si>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</si>
  <si>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</si>
  <si>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</si>
  <si>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</si>
  <si>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</si>
  <si>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</si>
  <si>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</si>
  <si>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</si>
  <si>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</si>
  <si>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</si>
  <si>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</si>
  <si>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</si>
  <si>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</si>
  <si>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</si>
  <si>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</si>
  <si>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</si>
  <si>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</si>
  <si>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</si>
  <si>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</si>
  <si>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</si>
  <si>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</si>
  <si>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</si>
  <si>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</si>
  <si>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</si>
  <si>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</si>
  <si>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</si>
  <si>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</si>
  <si>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</si>
  <si>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</si>
  <si>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</si>
  <si>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</si>
  <si>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</si>
  <si>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</si>
  <si>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</si>
  <si>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</si>
  <si>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</si>
  <si>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</si>
  <si>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</si>
  <si>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</si>
  <si>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</si>
  <si>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</si>
  <si>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</si>
  <si>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</si>
  <si>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</si>
  <si>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</si>
  <si>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</si>
  <si>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</si>
  <si>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</si>
  <si>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</si>
  <si>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</si>
  <si>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</si>
  <si>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</si>
  <si>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</si>
  <si>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</si>
  <si>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</si>
  <si>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</si>
  <si>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</si>
  <si>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</si>
  <si>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</si>
  <si>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</si>
  <si>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</si>
  <si>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</si>
  <si>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</si>
  <si>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</si>
  <si>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</si>
  <si>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</si>
  <si>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</si>
  <si>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</si>
  <si>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</si>
  <si>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</si>
  <si>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</si>
  <si>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</si>
  <si>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</si>
  <si>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</si>
  <si>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</si>
  <si>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</si>
  <si>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</si>
  <si>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</si>
  <si>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</si>
  <si>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</si>
  <si>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</si>
  <si>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</si>
  <si>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</si>
  <si>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</si>
  <si>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</si>
  <si>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</si>
  <si>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</si>
  <si>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</si>
  <si>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</si>
  <si>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</si>
  <si>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</si>
  <si>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</si>
  <si>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</si>
  <si>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</si>
  <si>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</si>
  <si>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</si>
  <si>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</si>
  <si>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</si>
  <si>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</si>
  <si>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</si>
  <si>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</si>
  <si>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</si>
  <si>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</si>
  <si>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</si>
  <si>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</si>
  <si>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</si>
  <si>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</si>
  <si>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</si>
  <si>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</si>
  <si>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</si>
  <si>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</si>
  <si>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</si>
  <si>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</si>
  <si>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</si>
  <si>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</si>
  <si>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</si>
  <si>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</si>
  <si>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</si>
  <si>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</si>
  <si>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</si>
  <si>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</si>
  <si>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</si>
  <si>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</si>
  <si>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</si>
  <si>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</si>
  <si>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</si>
  <si>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</si>
  <si>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</si>
  <si>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</si>
  <si>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</si>
  <si>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</si>
  <si>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</si>
  <si>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</si>
  <si>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</si>
  <si>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</si>
  <si>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</si>
  <si>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</si>
  <si>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</si>
  <si>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</si>
  <si>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</si>
  <si>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</si>
  <si>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</si>
  <si>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</si>
  <si>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</si>
  <si>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</si>
  <si>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</si>
  <si>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</si>
  <si>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</si>
  <si>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</si>
  <si>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</si>
  <si>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</si>
  <si>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</si>
  <si>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</si>
  <si>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</si>
  <si>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</si>
  <si>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</si>
  <si>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</si>
  <si>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</si>
  <si>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</si>
  <si>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</si>
  <si>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</si>
  <si>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</si>
  <si>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</si>
  <si>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</si>
  <si>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</si>
  <si>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</si>
  <si>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</si>
  <si>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</si>
  <si>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</si>
  <si>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</si>
  <si>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</si>
  <si>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</si>
  <si>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</si>
  <si>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</si>
  <si>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</si>
  <si>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</si>
  <si>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</si>
  <si>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</si>
  <si>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</si>
  <si>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</si>
  <si>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</si>
  <si>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</si>
  <si>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</si>
  <si>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</si>
  <si>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</si>
  <si>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</si>
  <si>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</si>
  <si>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</si>
  <si>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</si>
  <si>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</si>
  <si>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</si>
  <si>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</si>
  <si>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</si>
  <si>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</si>
  <si>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</si>
  <si>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</si>
  <si>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</si>
  <si>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</si>
  <si>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</si>
  <si>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</si>
  <si>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</si>
  <si>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</si>
  <si>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</si>
  <si>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</si>
  <si>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</si>
  <si>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</si>
  <si>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</si>
  <si>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</si>
  <si>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</si>
  <si>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</si>
  <si>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</si>
  <si>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</si>
  <si>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</si>
  <si>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</si>
  <si>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</si>
  <si>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</si>
  <si>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</si>
  <si>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</si>
  <si>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</si>
  <si>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</si>
  <si>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</si>
  <si>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</si>
  <si>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</si>
  <si>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</si>
  <si>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</si>
  <si>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</si>
  <si>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</si>
  <si>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</si>
  <si>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</si>
  <si>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</si>
  <si>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</si>
  <si>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</si>
  <si>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</si>
  <si>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</si>
  <si>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</si>
  <si>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</si>
  <si>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</si>
  <si>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</si>
  <si>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</si>
  <si>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</si>
  <si>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</si>
  <si>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</si>
  <si>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</si>
  <si>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</si>
  <si>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</si>
  <si>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</si>
  <si>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</si>
  <si>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</si>
  <si>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</si>
  <si>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</si>
  <si>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</si>
  <si>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</si>
  <si>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</si>
  <si>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</si>
  <si>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</si>
  <si>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</si>
  <si>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</si>
  <si>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</si>
  <si>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</si>
  <si>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</si>
  <si>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</si>
  <si>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</si>
  <si>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</si>
  <si>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</si>
  <si>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</si>
  <si>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</si>
  <si>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</si>
  <si>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</si>
  <si>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</si>
  <si>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</si>
  <si>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</si>
  <si>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</si>
  <si>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</si>
  <si>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</si>
  <si>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</si>
  <si>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</si>
  <si>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</si>
  <si>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</si>
  <si>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</si>
  <si>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</si>
  <si>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</si>
  <si>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</si>
  <si>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</si>
  <si>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</si>
  <si>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</si>
  <si>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</si>
  <si>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</si>
  <si>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</si>
  <si>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</si>
  <si>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</si>
  <si>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</si>
  <si>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</si>
  <si>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</si>
  <si>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</si>
  <si>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</si>
  <si>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</si>
  <si>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</si>
  <si>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</si>
  <si>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</si>
  <si>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</si>
  <si>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</si>
  <si>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</si>
  <si>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</si>
  <si>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</si>
  <si>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</si>
  <si>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</si>
  <si>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</si>
  <si>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</si>
  <si>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</si>
  <si>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</si>
  <si>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</si>
  <si>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</si>
  <si>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</si>
  <si>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</si>
  <si>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</si>
  <si>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</si>
  <si>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</si>
  <si>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</si>
  <si>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</si>
  <si>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</si>
  <si>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</si>
  <si>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</si>
  <si>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</si>
  <si>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</si>
  <si>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</si>
  <si>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</si>
  <si>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</si>
  <si>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</si>
  <si>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</si>
  <si>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</si>
  <si>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</si>
  <si>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</si>
  <si>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</si>
  <si>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</si>
  <si>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</si>
  <si>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</si>
  <si>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</si>
  <si>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</si>
  <si>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</si>
  <si>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</si>
  <si>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</si>
  <si>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</si>
  <si>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</si>
  <si>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</si>
  <si>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</si>
  <si>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</si>
  <si>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</si>
  <si>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</si>
  <si>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</si>
  <si>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</si>
  <si>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</si>
  <si>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</si>
  <si>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</si>
  <si>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</si>
  <si>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</si>
  <si>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</si>
  <si>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</si>
  <si>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</si>
  <si>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</si>
  <si>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</si>
  <si>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</si>
  <si>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</si>
  <si>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</si>
  <si>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</si>
  <si>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</si>
  <si>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</si>
  <si>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</si>
  <si>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</si>
  <si>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</si>
  <si>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</si>
  <si>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</si>
  <si>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</si>
  <si>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</si>
  <si>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</si>
  <si>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</si>
  <si>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</si>
  <si>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</si>
  <si>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</si>
  <si>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</si>
  <si>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</si>
  <si>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</si>
  <si>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</si>
  <si>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</si>
  <si>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</si>
  <si>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</si>
  <si>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</si>
  <si>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</si>
  <si>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</si>
  <si>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</si>
  <si>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</si>
  <si>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</si>
  <si>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</si>
  <si>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</si>
  <si>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</si>
  <si>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</si>
  <si>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</si>
  <si>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</si>
  <si>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</si>
  <si>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</si>
  <si>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</si>
  <si>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</si>
  <si>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</si>
  <si>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</si>
  <si>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</si>
  <si>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</si>
  <si>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</si>
  <si>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</si>
  <si>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</si>
  <si>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</si>
  <si>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</si>
  <si>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</si>
  <si>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</si>
  <si>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</si>
  <si>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</si>
  <si>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</si>
  <si>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</si>
  <si>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</si>
  <si>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</si>
  <si>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</si>
  <si>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</si>
  <si>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</si>
  <si>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</si>
  <si>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</si>
  <si>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</si>
  <si>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</si>
  <si>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</si>
  <si>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</si>
  <si>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</si>
  <si>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</si>
  <si>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</si>
  <si>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</si>
  <si>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</si>
  <si>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</si>
  <si>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</si>
  <si>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</si>
  <si>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</si>
  <si>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</si>
  <si>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</si>
  <si>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</si>
  <si>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</si>
  <si>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</si>
  <si>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</si>
  <si>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</si>
  <si>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</si>
  <si>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</si>
  <si>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</si>
  <si>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</si>
  <si>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</si>
  <si>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</si>
  <si>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</si>
  <si>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</si>
  <si>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</si>
  <si>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</si>
  <si>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</si>
  <si>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</si>
  <si>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</si>
  <si>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</si>
  <si>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</si>
  <si>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</si>
  <si>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</si>
  <si>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</si>
  <si>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</si>
  <si>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</si>
  <si>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</si>
  <si>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</si>
  <si>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</si>
  <si>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</si>
  <si>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</si>
  <si>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</si>
  <si>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</si>
  <si>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</si>
  <si>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</si>
  <si>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</si>
  <si>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</si>
  <si>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</si>
  <si>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</si>
  <si>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</si>
  <si>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</si>
  <si>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</si>
  <si>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</si>
  <si>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</si>
  <si>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</si>
  <si>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</si>
  <si>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</si>
  <si>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</si>
  <si>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</si>
  <si>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</si>
  <si>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</si>
  <si>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</si>
  <si>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</si>
  <si>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</si>
  <si>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</si>
  <si>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</si>
  <si>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</si>
  <si>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</si>
  <si>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</si>
  <si>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</si>
  <si>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</si>
  <si>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</si>
  <si>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</si>
  <si>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</si>
  <si>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</si>
  <si>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</si>
  <si>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</si>
  <si>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</si>
  <si>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</si>
  <si>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</si>
  <si>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</si>
  <si>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</si>
  <si>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</si>
  <si>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</si>
  <si>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</si>
  <si>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</si>
  <si>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</si>
  <si>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</si>
  <si>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</si>
  <si>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</si>
  <si>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</si>
  <si>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</si>
  <si>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</si>
  <si>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</si>
  <si>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</si>
  <si>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</si>
  <si>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</si>
  <si>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</si>
  <si>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</si>
  <si>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</si>
  <si>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</si>
  <si>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</si>
  <si>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</si>
  <si>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</si>
  <si>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</si>
  <si>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</si>
  <si>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</si>
  <si>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</si>
  <si>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</si>
  <si>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</si>
  <si>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</si>
  <si>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</si>
  <si>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</si>
  <si>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</si>
  <si>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</si>
  <si>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</si>
  <si>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</si>
  <si>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</si>
  <si>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</si>
  <si>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</si>
  <si>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</si>
  <si>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</si>
  <si>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</si>
  <si>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</si>
  <si>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</si>
  <si>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</si>
  <si>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</si>
  <si>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</si>
  <si>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</si>
  <si>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</si>
  <si>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</si>
  <si>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</si>
  <si>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</si>
  <si>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</si>
  <si>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</si>
  <si>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</si>
  <si>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</si>
  <si>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</si>
  <si>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</si>
  <si>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</si>
  <si>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</si>
  <si>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</si>
  <si>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</si>
  <si>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</si>
  <si>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</si>
  <si>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</si>
  <si>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</si>
  <si>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</si>
  <si>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</si>
  <si>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</si>
  <si>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</si>
  <si>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</si>
  <si>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</si>
  <si>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</si>
  <si>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</si>
  <si>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</si>
  <si>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</si>
  <si>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</si>
  <si>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</si>
  <si>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</si>
  <si>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</si>
  <si>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</si>
  <si>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</si>
  <si>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</si>
  <si>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</si>
  <si>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</si>
  <si>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</si>
  <si>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</si>
  <si>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</si>
  <si>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</si>
  <si>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</si>
  <si>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</si>
  <si>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</si>
  <si>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</si>
  <si>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</si>
  <si>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</si>
  <si>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</si>
  <si>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</si>
  <si>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</si>
  <si>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</si>
  <si>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</si>
  <si>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</si>
  <si>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</si>
  <si>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</si>
  <si>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</si>
  <si>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</si>
  <si>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</si>
  <si>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</si>
  <si>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</si>
  <si>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</si>
  <si>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</si>
  <si>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</si>
  <si>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</si>
  <si>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</si>
  <si>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</si>
  <si>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</si>
  <si>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</si>
  <si>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</si>
  <si>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</si>
  <si>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</si>
  <si>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</si>
  <si>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</si>
  <si>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</si>
  <si>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</si>
  <si>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</si>
  <si>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</si>
  <si>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</si>
  <si>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</si>
  <si>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</si>
  <si>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</si>
  <si>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</si>
  <si>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</si>
  <si>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</si>
  <si>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</si>
  <si>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</si>
  <si>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</si>
  <si>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</si>
  <si>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</si>
  <si>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</si>
  <si>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</si>
  <si>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</si>
  <si>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</si>
  <si>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</si>
  <si>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</si>
  <si>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</si>
  <si>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</si>
  <si>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</si>
  <si>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</si>
  <si>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</si>
  <si>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</si>
  <si>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</si>
  <si>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</si>
  <si>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</si>
  <si>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</si>
  <si>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</si>
  <si>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</si>
  <si>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</si>
  <si>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</si>
  <si>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</si>
  <si>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</si>
  <si>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</si>
  <si>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</si>
  <si>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</si>
  <si>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</si>
  <si>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</si>
  <si>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</si>
  <si>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</si>
  <si>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</si>
  <si>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</si>
  <si>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</si>
  <si>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</si>
  <si>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</si>
  <si>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</si>
  <si>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</si>
  <si>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</si>
  <si>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</si>
  <si>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</si>
  <si>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</si>
  <si>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</si>
  <si>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</si>
  <si>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</si>
  <si>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</si>
  <si>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</si>
  <si>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</si>
  <si>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</si>
  <si>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</si>
  <si>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</si>
  <si>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</si>
  <si>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</si>
  <si>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</si>
  <si>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</si>
  <si>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</si>
  <si>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</si>
  <si>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</si>
  <si>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</si>
  <si>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</si>
  <si>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</si>
  <si>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</si>
  <si>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</si>
  <si>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</si>
  <si>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</si>
  <si>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</si>
  <si>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</si>
  <si>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</si>
  <si>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</si>
  <si>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</si>
  <si>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</si>
  <si>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</si>
  <si>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</si>
  <si>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</si>
  <si>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</si>
  <si>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</si>
  <si>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</si>
  <si>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</si>
  <si>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</si>
  <si>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</si>
  <si>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</si>
  <si>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</si>
  <si>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</si>
  <si>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</si>
  <si>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</si>
  <si>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</si>
  <si>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</si>
  <si>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</si>
  <si>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</si>
  <si>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</si>
  <si>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</si>
  <si>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</si>
  <si>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</si>
  <si>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</si>
  <si>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</si>
  <si>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</si>
  <si>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</si>
  <si>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</si>
  <si>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</si>
  <si>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</si>
  <si>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</si>
  <si>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</si>
  <si>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</si>
  <si>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</si>
  <si>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</si>
  <si>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</si>
  <si>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</si>
  <si>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</si>
  <si>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</si>
  <si>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</si>
  <si>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</si>
  <si>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</si>
  <si>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</si>
  <si>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</si>
  <si>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</si>
  <si>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</si>
  <si>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</si>
  <si>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</si>
  <si>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</si>
  <si>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</si>
  <si>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</si>
  <si>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</si>
  <si>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</si>
  <si>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</si>
  <si>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</si>
  <si>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</si>
  <si>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</si>
  <si>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</si>
  <si>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</si>
  <si>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</si>
  <si>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</si>
  <si>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</si>
  <si>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</si>
  <si>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</si>
  <si>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</si>
  <si>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</si>
  <si>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</si>
  <si>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</si>
  <si>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</si>
  <si>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</si>
  <si>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</si>
  <si>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</si>
  <si>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</si>
  <si>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</si>
  <si>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</si>
  <si>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</si>
  <si>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</si>
  <si>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</si>
  <si>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</si>
  <si>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</si>
  <si>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</si>
  <si>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</si>
  <si>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</si>
  <si>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</si>
  <si>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</si>
  <si>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</si>
  <si>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</si>
  <si>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</si>
  <si>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</si>
  <si>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</si>
  <si>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</si>
  <si>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</si>
  <si>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</si>
  <si>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</si>
  <si>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</si>
  <si>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</si>
  <si>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</si>
  <si>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</si>
  <si>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</si>
  <si>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</si>
  <si>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</si>
  <si>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</si>
  <si>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</si>
  <si>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</si>
  <si>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</si>
  <si>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</si>
  <si>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</si>
  <si>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</si>
  <si>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</si>
  <si>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</si>
  <si>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</si>
  <si>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</si>
  <si>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</si>
  <si>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</si>
  <si>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</si>
  <si>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</si>
  <si>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</si>
  <si>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</si>
  <si>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</si>
  <si>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</si>
  <si>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</si>
  <si>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</si>
  <si>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</si>
  <si>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</si>
  <si>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</si>
  <si>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</si>
  <si>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</si>
  <si>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</si>
  <si>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</si>
  <si>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</si>
  <si>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</si>
  <si>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</si>
  <si>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</si>
  <si>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</si>
  <si>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</si>
  <si>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</si>
  <si>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</si>
  <si>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</si>
  <si>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</si>
  <si>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</si>
  <si>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</si>
  <si>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</si>
  <si>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</si>
  <si>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</si>
  <si>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</si>
  <si>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</si>
  <si>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</si>
  <si>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</si>
  <si>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</si>
  <si>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</si>
  <si>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</si>
  <si>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</si>
  <si>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</si>
  <si>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</si>
  <si>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</si>
  <si>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</si>
  <si>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</si>
  <si>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</si>
  <si>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</si>
  <si>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</si>
  <si>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</si>
  <si>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</si>
  <si>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</si>
  <si>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</si>
  <si>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</si>
  <si>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</si>
  <si>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</si>
  <si>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</si>
  <si>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</si>
  <si>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</si>
  <si>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</si>
  <si>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</si>
  <si>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</si>
  <si>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</si>
  <si>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</si>
  <si>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</si>
  <si>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</si>
  <si>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</si>
  <si>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</si>
  <si>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</si>
  <si>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</si>
  <si>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</si>
  <si>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</si>
  <si>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</si>
  <si>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</si>
  <si>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</si>
  <si>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</si>
  <si>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</si>
  <si>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</si>
  <si>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</si>
  <si>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</si>
  <si>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</si>
  <si>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</si>
  <si>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</si>
  <si>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</si>
  <si>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</si>
  <si>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</si>
  <si>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</si>
  <si>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</si>
  <si>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</si>
  <si>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</si>
  <si>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</si>
  <si>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</si>
  <si>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</si>
  <si>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</si>
  <si>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</si>
  <si>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</si>
  <si>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</si>
  <si>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</si>
  <si>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</si>
  <si>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</si>
  <si>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</si>
  <si>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</si>
  <si>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</si>
  <si>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</si>
  <si>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</si>
  <si>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</si>
  <si>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</si>
  <si>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</si>
  <si>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</si>
  <si>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</si>
  <si>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</si>
  <si>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</si>
  <si>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</si>
  <si>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</si>
  <si>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</si>
  <si>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</si>
  <si>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</si>
  <si>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</si>
  <si>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</si>
  <si>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</si>
  <si>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</si>
  <si>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</si>
  <si>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</si>
  <si>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</si>
  <si>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</si>
  <si>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</si>
  <si>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</si>
  <si>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</si>
  <si>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</si>
  <si>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</si>
  <si>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</si>
  <si>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</si>
  <si>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</si>
  <si>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</si>
  <si>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</si>
  <si>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</si>
  <si>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</si>
  <si>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</si>
  <si>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</si>
  <si>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</si>
  <si>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</si>
  <si>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</si>
  <si>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</si>
  <si>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</si>
  <si>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</si>
  <si>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</si>
  <si>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</si>
  <si>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</si>
  <si>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</si>
  <si>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</si>
  <si>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</si>
  <si>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</si>
  <si>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</si>
  <si>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</si>
  <si>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</si>
  <si>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</si>
  <si>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</si>
  <si>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</si>
  <si>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</si>
  <si>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</si>
  <si>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</si>
  <si>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</si>
  <si>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</si>
  <si>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</si>
  <si>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</si>
  <si>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</si>
  <si>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</si>
  <si>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</si>
  <si>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</si>
  <si>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</si>
  <si>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</si>
  <si>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</si>
  <si>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</si>
  <si>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</si>
  <si>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</si>
  <si>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</si>
  <si>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</si>
  <si>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</si>
  <si>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</si>
  <si>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</si>
  <si>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</si>
  <si>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</si>
  <si>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</si>
  <si>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</si>
  <si>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</si>
  <si>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</si>
  <si>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</si>
  <si>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</si>
  <si>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</si>
  <si>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</si>
  <si>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</si>
  <si>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</si>
  <si>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</si>
  <si>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</si>
  <si>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</si>
  <si>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</si>
  <si>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</si>
  <si>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</si>
  <si>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</si>
  <si>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</si>
  <si>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</si>
  <si>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</si>
  <si>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</si>
  <si>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</si>
  <si>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</si>
  <si>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</si>
  <si>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</si>
  <si>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</si>
  <si>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</si>
  <si>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</si>
  <si>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</si>
  <si>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</si>
  <si>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</si>
  <si>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</si>
  <si>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</si>
  <si>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</si>
  <si>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</si>
  <si>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</si>
  <si>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</si>
  <si>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</si>
  <si>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</si>
  <si>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</si>
  <si>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</si>
  <si>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</si>
  <si>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</si>
  <si>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</si>
  <si>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</si>
  <si>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</si>
  <si>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</si>
  <si>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</si>
  <si>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</si>
  <si>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</si>
  <si>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</si>
  <si>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</si>
  <si>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</si>
  <si>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</si>
  <si>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</si>
  <si>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</si>
  <si>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</si>
  <si>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</si>
  <si>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</si>
  <si>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</si>
  <si>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</si>
  <si>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</si>
  <si>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</si>
  <si>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</si>
  <si>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</si>
  <si>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</si>
  <si>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</si>
  <si>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</si>
  <si>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</si>
  <si>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</si>
  <si>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</si>
  <si>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</si>
  <si>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</si>
  <si>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</si>
  <si>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</si>
  <si>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</si>
  <si>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</si>
  <si>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</si>
  <si>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</si>
  <si>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</si>
  <si>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</si>
  <si>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</si>
  <si>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</si>
  <si>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</si>
  <si>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</si>
  <si>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</si>
  <si>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</si>
  <si>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</si>
  <si>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</si>
  <si>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</si>
  <si>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</si>
  <si>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</si>
  <si>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</si>
  <si>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</si>
  <si>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</si>
  <si>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</si>
  <si>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</si>
  <si>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</si>
  <si>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</si>
  <si>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</si>
  <si>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</si>
  <si>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</si>
  <si>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</si>
  <si>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</si>
  <si>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</si>
  <si>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</si>
  <si>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</si>
  <si>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</si>
  <si>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</si>
  <si>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</si>
  <si>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</si>
  <si>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</si>
  <si>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</si>
  <si>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</si>
  <si>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</si>
  <si>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</si>
  <si>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</si>
  <si>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</si>
  <si>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</si>
  <si>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</si>
  <si>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</si>
  <si>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</si>
  <si>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</si>
  <si>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</si>
  <si>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</si>
  <si>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</si>
  <si>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</si>
  <si>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</si>
  <si>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</si>
  <si>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</si>
  <si>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</si>
  <si>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</si>
  <si>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</si>
  <si>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</si>
  <si>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</si>
  <si>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</si>
  <si>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</si>
  <si>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</si>
  <si>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</si>
  <si>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</si>
  <si>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</si>
  <si>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</si>
  <si>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</si>
  <si>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</si>
  <si>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</si>
  <si>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</si>
  <si>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</si>
  <si>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</si>
  <si>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</si>
  <si>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</si>
  <si>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</si>
  <si>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</si>
  <si>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</si>
  <si>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</si>
  <si>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</si>
  <si>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</si>
  <si>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</si>
  <si>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</si>
  <si>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</si>
  <si>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</si>
  <si>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</si>
  <si>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</si>
  <si>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</si>
  <si>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</si>
  <si>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</si>
  <si>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</si>
  <si>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</si>
  <si>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</si>
  <si>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</si>
  <si>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</si>
  <si>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</si>
  <si>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</si>
  <si>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</si>
  <si>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</si>
  <si>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</si>
  <si>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</si>
  <si>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</si>
  <si>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</si>
  <si>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</si>
  <si>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</si>
  <si>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</si>
  <si>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</si>
  <si>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</si>
  <si>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</si>
  <si>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</si>
  <si>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</si>
  <si>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</si>
  <si>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</si>
  <si>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</si>
  <si>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</si>
  <si>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</si>
  <si>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</si>
  <si>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</si>
  <si>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</si>
  <si>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</si>
  <si>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</si>
  <si>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</si>
  <si>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</si>
  <si>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</si>
  <si>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</si>
  <si>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</si>
  <si>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</si>
  <si>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</si>
  <si>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</si>
  <si>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</si>
  <si>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</si>
  <si>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</si>
  <si>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</si>
  <si>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</si>
  <si>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</si>
  <si>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</si>
  <si>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</si>
  <si>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</si>
  <si>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</si>
  <si>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</si>
  <si>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</si>
  <si>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</si>
  <si>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</si>
  <si>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</si>
  <si>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</si>
  <si>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</si>
  <si>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</si>
  <si>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</si>
  <si>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</si>
  <si>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</si>
  <si>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</si>
  <si>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</si>
  <si>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</si>
  <si>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</si>
  <si>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</si>
  <si>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</si>
  <si>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</si>
  <si>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</si>
  <si>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</si>
  <si>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</si>
  <si>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</si>
  <si>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</si>
  <si>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</si>
  <si>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</si>
  <si>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</si>
  <si>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</si>
  <si>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</si>
  <si>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</si>
  <si>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</si>
  <si>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</si>
  <si>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</si>
  <si>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</si>
  <si>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</si>
  <si>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</si>
  <si>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</si>
  <si>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</si>
  <si>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</si>
  <si>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</si>
  <si>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</si>
  <si>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</si>
  <si>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</si>
  <si>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</si>
  <si>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</si>
  <si>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</si>
  <si>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</si>
  <si>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</si>
  <si>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</si>
  <si>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</si>
  <si>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</si>
  <si>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</si>
  <si>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</si>
  <si>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</si>
  <si>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</si>
  <si>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</si>
  <si>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</si>
  <si>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</si>
  <si>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</si>
  <si>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</si>
  <si>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</si>
  <si>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</si>
  <si>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</si>
  <si>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</si>
  <si>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</si>
  <si>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</si>
  <si>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</si>
  <si>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</si>
  <si>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</si>
  <si>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</si>
  <si>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</si>
  <si>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</si>
  <si>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</si>
  <si>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</si>
  <si>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</si>
  <si>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</si>
  <si>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</si>
  <si>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</si>
  <si>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</si>
  <si>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</si>
  <si>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</si>
  <si>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</si>
  <si>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</si>
  <si>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</si>
  <si>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</si>
  <si>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</si>
  <si>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</si>
  <si>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</si>
  <si>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</si>
  <si>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</si>
  <si>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</si>
  <si>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</si>
  <si>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</si>
  <si>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</si>
  <si>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</si>
  <si>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</si>
  <si>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</si>
  <si>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</si>
  <si>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</si>
  <si>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</si>
  <si>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</si>
  <si>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</si>
  <si>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</si>
  <si>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</si>
  <si>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</si>
  <si>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</si>
  <si>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</si>
  <si>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</si>
  <si>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</si>
  <si>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</si>
  <si>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</si>
  <si>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</si>
  <si>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</si>
  <si>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</si>
  <si>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</si>
  <si>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</si>
  <si>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</si>
  <si>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</si>
  <si>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</si>
  <si>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</si>
  <si>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</si>
  <si>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</si>
  <si>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</si>
  <si>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</si>
  <si>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</si>
  <si>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</si>
  <si>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</si>
  <si>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</si>
  <si>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</si>
  <si>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</si>
  <si>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</si>
  <si>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</si>
  <si>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</si>
  <si>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</si>
  <si>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</si>
  <si>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</si>
  <si>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</si>
  <si>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</si>
  <si>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</si>
  <si>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</si>
  <si>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</si>
  <si>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</si>
  <si>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</si>
  <si>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</si>
  <si>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</si>
  <si>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</si>
  <si>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</si>
  <si>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</si>
  <si>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</si>
  <si>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</si>
  <si>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</si>
  <si>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</si>
  <si>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</si>
  <si>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</si>
  <si>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</si>
  <si>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</si>
  <si>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</si>
  <si>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</si>
  <si>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</si>
  <si>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</si>
  <si>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</si>
  <si>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</si>
  <si>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</si>
  <si>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</si>
  <si>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</si>
  <si>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</si>
  <si>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</si>
  <si>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</si>
  <si>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</si>
  <si>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</si>
  <si>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</si>
  <si>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</si>
  <si>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</si>
  <si>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</si>
  <si>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</si>
  <si>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</si>
  <si>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</si>
  <si>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</si>
  <si>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</si>
  <si>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</si>
  <si>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</si>
  <si>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</si>
  <si>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</si>
  <si>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</si>
  <si>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</si>
  <si>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</si>
  <si>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</si>
  <si>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</si>
  <si>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</si>
  <si>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</si>
  <si>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</si>
  <si>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</si>
  <si>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</si>
  <si>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</si>
  <si>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</si>
  <si>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</si>
  <si>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</si>
  <si>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</si>
  <si>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</si>
  <si>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</si>
  <si>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</si>
  <si>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</si>
  <si>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</si>
  <si>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</si>
  <si>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</si>
  <si>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</si>
  <si>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</si>
  <si>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</si>
  <si>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</si>
  <si>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</si>
  <si>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</si>
  <si>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</si>
  <si>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</si>
  <si>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</si>
  <si>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</si>
  <si>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</si>
  <si>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</si>
  <si>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</si>
  <si>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</si>
  <si>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</si>
  <si>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</si>
  <si>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</si>
  <si>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</si>
  <si>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</si>
  <si>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</si>
  <si>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</si>
  <si>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</si>
  <si>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</si>
  <si>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</si>
  <si>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</si>
  <si>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</si>
  <si>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</si>
  <si>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</si>
  <si>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</si>
  <si>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</si>
  <si>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</si>
  <si>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</si>
  <si>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</si>
  <si>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</si>
  <si>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</si>
  <si>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</si>
  <si>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</si>
  <si>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</si>
  <si>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</si>
  <si>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</si>
  <si>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</si>
  <si>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</si>
  <si>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</si>
  <si>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</si>
  <si>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</si>
  <si>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</si>
  <si>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</si>
  <si>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</si>
  <si>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</si>
  <si>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</si>
  <si>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</si>
  <si>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</si>
  <si>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</si>
  <si>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</si>
  <si>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</si>
  <si>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</si>
  <si>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</si>
  <si>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</si>
  <si>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</si>
  <si>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</si>
  <si>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</si>
  <si>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</si>
  <si>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</si>
  <si>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</si>
  <si>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</si>
  <si>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</si>
  <si>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</si>
  <si>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</si>
  <si>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</si>
  <si>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</si>
  <si>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</si>
  <si>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</si>
  <si>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</si>
  <si>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</si>
  <si>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</si>
  <si>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</si>
  <si>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</si>
  <si>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</si>
  <si>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</si>
  <si>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</si>
  <si>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</si>
  <si>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</si>
  <si>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</si>
  <si>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</si>
  <si>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</si>
  <si>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</si>
  <si>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</si>
  <si>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</si>
  <si>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</si>
  <si>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</si>
  <si>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</si>
  <si>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</si>
  <si>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</si>
  <si>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</si>
  <si>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</si>
  <si>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</si>
  <si>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</si>
  <si>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</si>
  <si>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</si>
  <si>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</si>
  <si>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</si>
  <si>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</si>
  <si>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</si>
  <si>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</si>
  <si>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</si>
  <si>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</si>
  <si>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</si>
  <si>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</si>
  <si>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</si>
  <si>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</si>
  <si>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</si>
  <si>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</si>
  <si>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</si>
  <si>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</si>
  <si>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</si>
  <si>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</si>
  <si>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</si>
  <si>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</si>
  <si>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</si>
  <si>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</si>
  <si>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</si>
  <si>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</si>
  <si>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</si>
  <si>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</si>
  <si>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</si>
  <si>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</si>
  <si>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</si>
  <si>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</si>
  <si>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</si>
  <si>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</si>
  <si>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</si>
  <si>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</si>
  <si>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</si>
  <si>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</si>
  <si>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</si>
  <si>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</si>
  <si>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</si>
  <si>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</si>
  <si>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</si>
  <si>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</si>
  <si>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</si>
  <si>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</si>
  <si>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</si>
  <si>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</si>
  <si>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</si>
  <si>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</si>
  <si>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</si>
  <si>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</si>
  <si>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</si>
  <si>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</si>
  <si>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</si>
  <si>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</si>
  <si>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</si>
  <si>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</si>
  <si>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</si>
  <si>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</si>
  <si>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</si>
  <si>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</si>
  <si>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</si>
  <si>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</si>
  <si>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</si>
  <si>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</si>
  <si>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</si>
  <si>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</si>
  <si>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</si>
  <si>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</si>
  <si>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</si>
  <si>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</si>
  <si>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</si>
  <si>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</si>
  <si>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</si>
  <si>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</si>
  <si>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</si>
  <si>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</si>
  <si>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</si>
  <si>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</si>
  <si>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</si>
  <si>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</si>
  <si>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</si>
  <si>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</si>
  <si>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</si>
  <si>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</si>
  <si>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</si>
  <si>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</si>
  <si>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</si>
  <si>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</si>
  <si>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</si>
  <si>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</si>
  <si>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</si>
  <si>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</si>
  <si>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</si>
  <si>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</si>
  <si>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</si>
  <si>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</si>
  <si>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</si>
  <si>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</si>
  <si>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</si>
  <si>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</si>
  <si>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</si>
  <si>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</si>
  <si>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</si>
  <si>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</si>
  <si>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</si>
  <si>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</si>
  <si>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</si>
  <si>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</si>
  <si>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</si>
  <si>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</si>
  <si>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</si>
  <si>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</si>
  <si>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</si>
  <si>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</si>
  <si>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</si>
  <si>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</si>
  <si>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</si>
  <si>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</si>
  <si>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</si>
  <si>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</si>
  <si>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</si>
  <si>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</si>
  <si>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</si>
  <si>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</si>
  <si>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</si>
  <si>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</si>
  <si>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</si>
  <si>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</si>
  <si>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</si>
  <si>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</si>
  <si>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</si>
  <si>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</si>
  <si>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</si>
  <si>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</si>
  <si>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</si>
  <si>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</si>
  <si>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</si>
  <si>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</si>
  <si>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</si>
  <si>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</si>
  <si>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</si>
  <si>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</si>
  <si>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</si>
  <si>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</si>
  <si>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</si>
  <si>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</si>
  <si>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</si>
  <si>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</si>
  <si>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</si>
  <si>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</si>
  <si>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</si>
  <si>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</si>
  <si>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</si>
  <si>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</si>
  <si>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</si>
  <si>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</si>
  <si>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</si>
  <si>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</si>
  <si>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</si>
  <si>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</si>
  <si>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</si>
  <si>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</si>
  <si>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</si>
  <si>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</si>
  <si>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</si>
  <si>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</si>
  <si>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</si>
  <si>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</si>
  <si>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</si>
  <si>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</si>
  <si>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</si>
  <si>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</si>
  <si>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</si>
  <si>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</si>
  <si>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</si>
  <si>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</si>
  <si>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</si>
  <si>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</si>
  <si>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</si>
  <si>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</si>
  <si>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</si>
  <si>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</si>
  <si>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</si>
  <si>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</si>
  <si>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</si>
  <si>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</si>
  <si>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</si>
  <si>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</si>
  <si>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</si>
  <si>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</si>
  <si>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</si>
  <si>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</si>
  <si>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</si>
  <si>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</si>
  <si>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</si>
  <si>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</si>
  <si>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</si>
  <si>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</si>
  <si>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</si>
  <si>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</si>
  <si>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</si>
  <si>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</si>
  <si>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</si>
  <si>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</si>
  <si>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</si>
  <si>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</si>
  <si>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</si>
  <si>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</si>
  <si>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</si>
  <si>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</si>
  <si>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</si>
  <si>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</si>
  <si>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</si>
  <si>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</si>
  <si>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</si>
  <si>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</si>
  <si>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</si>
  <si>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</si>
  <si>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</si>
  <si>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</si>
  <si>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</si>
  <si>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</si>
  <si>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</si>
  <si>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</si>
  <si>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</si>
  <si>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</si>
  <si>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</si>
  <si>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</si>
  <si>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</si>
  <si>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</si>
  <si>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</si>
  <si>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</si>
  <si>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</si>
  <si>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</si>
  <si>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</si>
  <si>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</si>
  <si>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</si>
  <si>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</si>
  <si>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</si>
  <si>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</si>
  <si>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</si>
  <si>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</si>
  <si>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</si>
  <si>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</si>
  <si>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</si>
  <si>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</si>
  <si>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</si>
  <si>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</si>
  <si>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</si>
  <si>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</si>
  <si>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</si>
  <si>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</si>
  <si>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</si>
  <si>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</si>
  <si>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</si>
  <si>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</si>
  <si>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</si>
  <si>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</si>
  <si>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</si>
  <si>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</si>
  <si>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</si>
  <si>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</si>
  <si>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</si>
  <si>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</si>
  <si>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</si>
  <si>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</si>
  <si>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</si>
  <si>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</si>
  <si>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</si>
  <si>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</si>
  <si>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</si>
  <si>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</si>
  <si>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</si>
  <si>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</si>
  <si>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</si>
  <si>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</si>
  <si>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</si>
  <si>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</si>
  <si>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</si>
  <si>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</si>
  <si>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</si>
  <si>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</si>
  <si>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</si>
  <si>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</si>
  <si>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</si>
  <si>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</si>
  <si>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</si>
  <si>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</si>
  <si>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</si>
  <si>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</si>
  <si>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</si>
  <si>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</si>
  <si>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</si>
  <si>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</si>
  <si>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</si>
  <si>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</si>
  <si>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</si>
  <si>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</si>
  <si>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</si>
  <si>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</si>
  <si>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</si>
  <si>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</si>
  <si>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</si>
  <si>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</si>
  <si>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</si>
  <si>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</si>
  <si>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</si>
  <si>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</si>
  <si>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</si>
  <si>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</si>
  <si>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</si>
  <si>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</si>
  <si>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</si>
  <si>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</si>
  <si>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</si>
  <si>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</si>
  <si>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</si>
  <si>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</si>
  <si>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</si>
  <si>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</si>
  <si>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</si>
  <si>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</si>
  <si>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</si>
  <si>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</si>
  <si>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</si>
  <si>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</si>
  <si>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</si>
  <si>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</si>
  <si>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</si>
  <si>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</si>
  <si>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</si>
  <si>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</si>
  <si>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</si>
  <si>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</si>
  <si>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</si>
  <si>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</si>
  <si>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</si>
  <si>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</si>
  <si>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</si>
  <si>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</si>
  <si>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</si>
  <si>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</si>
  <si>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</si>
  <si>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</si>
  <si>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</si>
  <si>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</si>
  <si>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</si>
  <si>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</si>
  <si>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</si>
  <si>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</si>
  <si>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</si>
  <si>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</si>
  <si>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</si>
  <si>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</si>
  <si>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</si>
  <si>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</si>
  <si>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</si>
  <si>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</si>
  <si>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</si>
  <si>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</si>
  <si>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</si>
  <si>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</si>
  <si>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</si>
  <si>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</si>
  <si>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</si>
  <si>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</si>
  <si>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</si>
  <si>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</si>
  <si>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</si>
  <si>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</si>
  <si>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</si>
  <si>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</si>
  <si>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</si>
  <si>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</si>
  <si>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</si>
  <si>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</si>
  <si>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</si>
  <si>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</si>
  <si>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</si>
  <si>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</si>
  <si>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</si>
  <si>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</si>
  <si>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</si>
  <si>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</si>
  <si>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</si>
  <si>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</si>
  <si>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</si>
  <si>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</si>
  <si>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</si>
  <si>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</si>
  <si>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</si>
  <si>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</si>
  <si>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</si>
  <si>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</si>
  <si>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</si>
  <si>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</si>
  <si>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</si>
  <si>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</si>
  <si>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</si>
  <si>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</si>
  <si>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</si>
  <si>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</si>
  <si>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</si>
  <si>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</si>
  <si>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</si>
  <si>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</si>
  <si>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</si>
  <si>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</si>
  <si>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</si>
  <si>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</si>
  <si>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</si>
  <si>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</si>
  <si>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</si>
  <si>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</si>
  <si>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</si>
  <si>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</si>
  <si>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</si>
  <si>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</si>
  <si>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</si>
  <si>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</si>
  <si>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</si>
  <si>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</si>
  <si>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</si>
  <si>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</si>
  <si>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</si>
  <si>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</si>
  <si>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</si>
  <si>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</si>
  <si>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</si>
  <si>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</si>
  <si>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</si>
  <si>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</si>
  <si>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</si>
  <si>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</si>
  <si>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</si>
  <si>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</si>
  <si>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</si>
  <si>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</si>
  <si>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</si>
  <si>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</si>
  <si>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</si>
  <si>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</si>
  <si>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</si>
  <si>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</si>
  <si>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</si>
  <si>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</si>
  <si>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</si>
  <si>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</si>
  <si>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</si>
  <si>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</si>
  <si>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</si>
  <si>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</si>
  <si>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</si>
  <si>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</si>
  <si>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</si>
  <si>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</si>
  <si>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</si>
  <si>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</si>
  <si>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</si>
  <si>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</si>
  <si>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</si>
  <si>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</si>
  <si>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</si>
  <si>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</si>
  <si>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</si>
  <si>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</si>
  <si>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</si>
  <si>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</si>
  <si>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</si>
  <si>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</si>
  <si>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</si>
  <si>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</si>
  <si>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</si>
  <si>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</si>
  <si>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</si>
  <si>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</si>
  <si>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</si>
  <si>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</si>
  <si>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</si>
  <si>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</si>
  <si>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</si>
  <si>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</si>
  <si>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</si>
  <si>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</si>
  <si>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</si>
  <si>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</si>
  <si>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</si>
  <si>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</si>
  <si>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</si>
  <si>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</si>
  <si>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</si>
  <si>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</si>
  <si>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</si>
  <si>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</si>
  <si>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</si>
  <si>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</si>
  <si>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</si>
  <si>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</si>
  <si>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</si>
  <si>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</si>
  <si>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</si>
  <si>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</si>
  <si>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</si>
  <si>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</si>
  <si>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</si>
  <si>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</si>
  <si>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</si>
  <si>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</si>
  <si>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</si>
  <si>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</si>
  <si>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</si>
  <si>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</si>
  <si>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</si>
  <si>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</si>
  <si>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</si>
  <si>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</si>
  <si>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</si>
  <si>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</si>
  <si>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</si>
  <si>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</si>
  <si>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</si>
  <si>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</si>
  <si>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</si>
  <si>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</si>
  <si>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</si>
  <si>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</si>
  <si>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</si>
  <si>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</si>
  <si>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</si>
  <si>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</si>
  <si>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</si>
  <si>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</si>
  <si>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</si>
  <si>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</si>
  <si>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</si>
  <si>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</si>
  <si>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</si>
  <si>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</si>
  <si>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</si>
  <si>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</si>
  <si>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</si>
  <si>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</si>
  <si>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</si>
  <si>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</si>
  <si>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</si>
  <si>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</si>
  <si>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</si>
  <si>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</si>
  <si>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</si>
  <si>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</si>
  <si>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</si>
  <si>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</si>
  <si>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</si>
  <si>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</si>
  <si>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</si>
  <si>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</si>
  <si>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</si>
  <si>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</si>
  <si>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</si>
  <si>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</si>
  <si>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</si>
  <si>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</si>
  <si>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</si>
  <si>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</si>
  <si>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</si>
  <si>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</si>
  <si>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</si>
  <si>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</si>
  <si>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</si>
  <si>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</si>
  <si>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</si>
  <si>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</si>
  <si>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</si>
  <si>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</si>
  <si>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</si>
  <si>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</si>
  <si>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</si>
  <si>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</si>
  <si>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</si>
  <si>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</si>
  <si>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</si>
  <si>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</si>
  <si>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</si>
  <si>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</si>
  <si>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</si>
  <si>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</si>
  <si>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</si>
  <si>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</si>
  <si>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</si>
  <si>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</si>
  <si>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</si>
  <si>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</si>
  <si>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</si>
  <si>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</si>
  <si>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</si>
  <si>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</si>
  <si>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</si>
  <si>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</si>
  <si>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</si>
  <si>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</si>
  <si>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</si>
  <si>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</si>
  <si>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</si>
  <si>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</si>
  <si>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</si>
  <si>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</si>
  <si>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</si>
  <si>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</si>
  <si>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</si>
  <si>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</si>
  <si>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</si>
  <si>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</si>
  <si>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</si>
  <si>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</si>
  <si>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</si>
  <si>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</si>
  <si>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</si>
  <si>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</si>
  <si>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</si>
  <si>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</si>
  <si>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</si>
  <si>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</si>
  <si>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</si>
  <si>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</si>
  <si>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</si>
  <si>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</si>
  <si>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</si>
  <si>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</si>
  <si>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</si>
  <si>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</si>
  <si>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</si>
  <si>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</si>
  <si>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</si>
  <si>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</si>
  <si>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</si>
  <si>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</si>
  <si>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</si>
  <si>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</si>
  <si>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</si>
  <si>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</si>
  <si>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</si>
  <si>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</si>
  <si>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</si>
  <si>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</si>
  <si>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</si>
  <si>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</si>
  <si>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</si>
  <si>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</si>
  <si>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</si>
  <si>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</si>
  <si>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</si>
  <si>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</si>
  <si>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</si>
  <si>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</si>
  <si>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</si>
  <si>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</si>
  <si>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</si>
  <si>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</si>
  <si>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</si>
  <si>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</si>
  <si>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</si>
  <si>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</si>
  <si>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</si>
  <si>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</si>
  <si>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</si>
  <si>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</si>
  <si>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</si>
  <si>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</si>
  <si>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</si>
  <si>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</si>
  <si>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</si>
  <si>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</si>
  <si>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</si>
  <si>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</si>
  <si>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</si>
  <si>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</si>
  <si>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</si>
  <si>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</si>
  <si>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</si>
  <si>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</si>
  <si>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</si>
  <si>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</si>
  <si>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</si>
  <si>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</si>
  <si>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</si>
  <si>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</si>
  <si>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</si>
  <si>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</si>
  <si>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</si>
  <si>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</si>
  <si>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</si>
  <si>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</si>
  <si>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</si>
  <si>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</si>
  <si>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</si>
  <si>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</si>
  <si>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</si>
  <si>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</si>
  <si>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</si>
  <si>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</si>
  <si>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</si>
  <si>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</si>
  <si>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</si>
  <si>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</si>
  <si>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</si>
  <si>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</si>
  <si>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</si>
  <si>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</si>
  <si>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</si>
  <si>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</si>
  <si>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</si>
  <si>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</si>
  <si>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</si>
  <si>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</si>
  <si>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</si>
  <si>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</si>
  <si>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</si>
  <si>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</si>
  <si>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</si>
  <si>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</si>
  <si>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</si>
  <si>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</si>
  <si>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</si>
  <si>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</si>
  <si>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</si>
  <si>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</si>
  <si>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</si>
  <si>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</si>
  <si>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</si>
  <si>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</si>
  <si>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</si>
  <si>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</si>
  <si>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</si>
  <si>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</si>
  <si>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</si>
  <si>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</si>
  <si>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</si>
  <si>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</si>
  <si>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</si>
  <si>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</si>
  <si>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</si>
  <si>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</si>
  <si>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</si>
  <si>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</si>
  <si>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</si>
  <si>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</si>
  <si>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</si>
  <si>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</si>
  <si>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</si>
  <si>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</si>
  <si>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</si>
  <si>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</si>
  <si>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</si>
  <si>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</si>
  <si>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</si>
  <si>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</si>
  <si>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</si>
  <si>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</si>
  <si>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</si>
  <si>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</si>
  <si>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</si>
  <si>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</si>
  <si>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</si>
  <si>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</si>
  <si>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</si>
  <si>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</si>
  <si>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</si>
  <si>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</si>
  <si>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</si>
  <si>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</si>
  <si>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</si>
  <si>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</si>
  <si>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</si>
  <si>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</si>
  <si>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</si>
  <si>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</si>
  <si>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</si>
  <si>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</si>
  <si>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</si>
  <si>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</si>
  <si>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</si>
  <si>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</si>
  <si>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</si>
  <si>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</si>
  <si>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</si>
  <si>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</si>
  <si>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</si>
  <si>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</si>
  <si>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</si>
  <si>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</si>
  <si>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</si>
  <si>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</si>
  <si>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</si>
  <si>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</si>
  <si>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</si>
  <si>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</si>
  <si>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</si>
  <si>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</si>
  <si>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</si>
  <si>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</si>
  <si>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</si>
  <si>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</si>
  <si>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</si>
  <si>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</si>
  <si>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</si>
  <si>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</si>
  <si>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</si>
  <si>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</si>
  <si>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</si>
  <si>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</si>
  <si>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</si>
  <si>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</si>
  <si>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</si>
  <si>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</si>
  <si>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</si>
  <si>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</si>
  <si>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</si>
  <si>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</si>
  <si>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</si>
  <si>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</si>
  <si>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</si>
  <si>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</si>
  <si>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</si>
  <si>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</si>
  <si>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</si>
  <si>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</si>
  <si>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</si>
  <si>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</si>
  <si>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</si>
  <si>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</si>
  <si>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</si>
  <si>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</si>
  <si>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</si>
  <si>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</si>
  <si>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</si>
  <si>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</si>
  <si>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</si>
  <si>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</si>
  <si>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</si>
  <si>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</si>
  <si>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</si>
  <si>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</si>
  <si>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</si>
  <si>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</si>
  <si>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</si>
  <si>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</si>
  <si>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</si>
  <si>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</si>
  <si>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</si>
  <si>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</si>
  <si>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</si>
  <si>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</si>
  <si>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</si>
  <si>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</si>
  <si>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</si>
  <si>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</si>
  <si>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</si>
  <si>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</si>
  <si>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</si>
  <si>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</si>
  <si>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</si>
  <si>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</si>
  <si>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</si>
  <si>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</si>
  <si>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</si>
  <si>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</si>
  <si>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</si>
  <si>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</si>
  <si>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</si>
  <si>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</si>
  <si>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</si>
  <si>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</si>
  <si>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</si>
  <si>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</si>
  <si>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</si>
  <si>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</si>
  <si>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</si>
  <si>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</si>
  <si>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</si>
  <si>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</si>
  <si>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</si>
  <si>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</si>
  <si>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</si>
  <si>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</si>
  <si>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</si>
  <si>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</si>
  <si>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</si>
  <si>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</si>
  <si>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</si>
  <si>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</si>
  <si>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</si>
  <si>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</si>
  <si>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</si>
  <si>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</si>
  <si>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</si>
  <si>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</si>
  <si>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</si>
  <si>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</si>
  <si>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</si>
  <si>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</si>
  <si>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</si>
  <si>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</si>
  <si>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</si>
  <si>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</si>
  <si>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</si>
  <si>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</si>
  <si>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</si>
  <si>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</si>
  <si>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</si>
  <si>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</si>
  <si>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</si>
  <si>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</si>
  <si>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</si>
  <si>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</si>
  <si>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</si>
  <si>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</si>
  <si>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</si>
  <si>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</si>
  <si>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</si>
  <si>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</si>
  <si>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</si>
  <si>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</si>
  <si>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</si>
  <si>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</si>
  <si>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</si>
  <si>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</si>
  <si>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</si>
  <si>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</si>
  <si>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</si>
  <si>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</si>
  <si>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</si>
  <si>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</si>
  <si>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</si>
  <si>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</si>
  <si>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</si>
  <si>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</si>
  <si>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</si>
  <si>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</si>
  <si>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</si>
  <si>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</si>
  <si>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</si>
  <si>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</si>
  <si>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</si>
  <si>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</si>
  <si>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</si>
  <si>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</si>
  <si>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</si>
  <si>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</si>
  <si>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</si>
  <si>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</si>
  <si>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</si>
  <si>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</si>
  <si>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</si>
  <si>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</si>
  <si>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</si>
  <si>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</si>
  <si>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</si>
  <si>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</si>
  <si>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</si>
  <si>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</si>
  <si>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</si>
  <si>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</si>
  <si>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</si>
  <si>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</si>
  <si>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</si>
  <si>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</si>
  <si>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</si>
  <si>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</si>
  <si>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</si>
  <si>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</si>
  <si>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</si>
  <si>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</si>
  <si>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</si>
  <si>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</si>
  <si>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</si>
  <si>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</si>
  <si>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</si>
  <si>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</si>
  <si>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</si>
  <si>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</si>
  <si>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</si>
  <si>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</si>
  <si>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</si>
  <si>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</si>
  <si>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</si>
  <si>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</si>
  <si>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</si>
  <si>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</si>
  <si>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</si>
  <si>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</si>
  <si>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</si>
  <si>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</si>
  <si>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</si>
  <si>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</si>
  <si>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</si>
  <si>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</si>
  <si>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</si>
  <si>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</si>
  <si>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</si>
  <si>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</si>
  <si>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</si>
  <si>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</si>
  <si>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</si>
  <si>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</si>
  <si>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</si>
  <si>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</si>
  <si>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</si>
  <si>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</si>
  <si>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</si>
  <si>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</si>
  <si>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</si>
  <si>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</si>
  <si>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</si>
  <si>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</si>
  <si>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</si>
  <si>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</si>
  <si>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</si>
  <si>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</si>
  <si>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</si>
  <si>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</si>
  <si>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</si>
  <si>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</si>
  <si>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</si>
  <si>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</si>
  <si>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</si>
  <si>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</si>
  <si>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</si>
  <si>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</si>
  <si>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</si>
  <si>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</si>
  <si>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</si>
  <si>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</si>
  <si>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</si>
  <si>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</si>
  <si>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</si>
  <si>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</si>
  <si>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</si>
  <si>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</si>
  <si>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</si>
  <si>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</si>
  <si>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</si>
  <si>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</si>
  <si>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</si>
  <si>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</si>
  <si>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</si>
  <si>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</si>
  <si>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</si>
  <si>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</si>
  <si>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</si>
  <si>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</si>
  <si>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</si>
  <si>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</si>
  <si>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</si>
  <si>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</si>
  <si>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</si>
  <si>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</si>
  <si>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</si>
  <si>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</si>
  <si>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</si>
  <si>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</si>
  <si>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</si>
  <si>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</si>
  <si>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</si>
  <si>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</si>
  <si>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</si>
  <si>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</si>
  <si>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</si>
  <si>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</si>
  <si>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</si>
  <si>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</si>
  <si>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</si>
  <si>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</si>
  <si>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</si>
  <si>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</si>
  <si>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</si>
  <si>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</si>
  <si>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</si>
  <si>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</si>
  <si>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</si>
  <si>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</si>
  <si>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</si>
  <si>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</si>
  <si>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</si>
  <si>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</si>
  <si>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</si>
  <si>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</si>
  <si>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</si>
  <si>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</si>
  <si>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</si>
  <si>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</si>
  <si>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</si>
  <si>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</si>
  <si>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</si>
  <si>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</si>
  <si>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</si>
  <si>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</si>
  <si>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</si>
  <si>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</si>
  <si>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</si>
  <si>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</si>
  <si>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</si>
  <si>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</si>
  <si>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</si>
  <si>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</si>
  <si>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</si>
  <si>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</si>
  <si>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</si>
  <si>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</si>
  <si>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</si>
  <si>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</si>
  <si>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</si>
  <si>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</si>
  <si>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</si>
  <si>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</si>
  <si>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</si>
  <si>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</si>
  <si>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</si>
  <si>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</si>
  <si>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</si>
  <si>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</si>
  <si>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</si>
  <si>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</si>
  <si>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</si>
  <si>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</si>
  <si>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</si>
  <si>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</si>
  <si>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</si>
  <si>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</si>
  <si>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</si>
  <si>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</si>
  <si>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</si>
  <si>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</si>
  <si>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</si>
  <si>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</si>
  <si>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</si>
  <si>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</si>
  <si>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</si>
  <si>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</si>
  <si>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</si>
  <si>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</si>
  <si>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</si>
  <si>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</si>
  <si>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</si>
  <si>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</si>
  <si>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</si>
  <si>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</si>
  <si>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</si>
  <si>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</si>
  <si>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</si>
  <si>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</si>
  <si>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</si>
  <si>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</si>
  <si>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</si>
  <si>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</si>
  <si>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</si>
  <si>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</si>
  <si>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</si>
  <si>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</si>
  <si>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</si>
  <si>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</si>
  <si>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</si>
  <si>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</si>
  <si>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</si>
  <si>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</si>
  <si>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</si>
  <si>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</si>
  <si>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</si>
  <si>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</si>
  <si>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</si>
  <si>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</si>
  <si>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</si>
  <si>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</si>
  <si>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</si>
  <si>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</si>
  <si>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</si>
  <si>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</si>
  <si>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</si>
  <si>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</si>
  <si>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</si>
  <si>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</si>
  <si>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</si>
  <si>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</si>
  <si>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</si>
  <si>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</si>
  <si>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</si>
  <si>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</si>
  <si>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</si>
  <si>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</si>
  <si>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</si>
  <si>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</si>
  <si>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</si>
  <si>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</si>
  <si>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</si>
  <si>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</si>
  <si>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</si>
  <si>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</si>
  <si>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</si>
  <si>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</si>
  <si>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</si>
  <si>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</si>
  <si>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</si>
  <si>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</si>
  <si>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</si>
  <si>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</si>
  <si>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</si>
  <si>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</si>
  <si>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</si>
  <si>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</si>
  <si>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</si>
  <si>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</si>
  <si>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</si>
  <si>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</si>
  <si>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</si>
  <si>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</si>
  <si>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</si>
  <si>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</si>
  <si>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</si>
  <si>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</si>
  <si>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</si>
  <si>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</si>
  <si>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</si>
  <si>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</si>
  <si>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</si>
  <si>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</si>
  <si>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</si>
  <si>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</si>
  <si>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</si>
  <si>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</si>
  <si>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</si>
  <si>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</si>
  <si>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</si>
  <si>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</si>
  <si>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</si>
  <si>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</si>
  <si>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</si>
  <si>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</si>
  <si>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</si>
  <si>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</si>
  <si>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</si>
  <si>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</si>
  <si>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</si>
  <si>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</si>
  <si>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</si>
  <si>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</si>
  <si>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</si>
  <si>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</si>
  <si>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</si>
  <si>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</si>
  <si>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</si>
  <si>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</si>
  <si>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</si>
  <si>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</si>
  <si>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</si>
  <si>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</si>
  <si>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</si>
  <si>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</si>
  <si>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</si>
  <si>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</si>
  <si>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</si>
  <si>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</si>
  <si>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</si>
  <si>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</si>
  <si>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</si>
  <si>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</si>
  <si>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</si>
  <si>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</si>
  <si>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</si>
  <si>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</si>
  <si>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</si>
  <si>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</si>
  <si>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</si>
  <si>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</si>
  <si>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</si>
  <si>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</si>
  <si>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</si>
  <si>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</si>
  <si>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</si>
  <si>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</si>
  <si>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</si>
  <si>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</si>
  <si>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</si>
  <si>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</si>
  <si>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</si>
  <si>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</si>
  <si>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</si>
  <si>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</si>
  <si>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</si>
  <si>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</si>
  <si>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</si>
  <si>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</si>
  <si>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</si>
  <si>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</si>
  <si>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</si>
  <si>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</si>
  <si>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</si>
  <si>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</si>
  <si>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</si>
  <si>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</si>
  <si>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</si>
  <si>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</si>
  <si>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</si>
  <si>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</si>
  <si>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</si>
  <si>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</si>
  <si>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</si>
  <si>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</si>
  <si>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</si>
  <si>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</si>
  <si>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</si>
  <si>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</si>
  <si>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</si>
  <si>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</si>
  <si>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</si>
  <si>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</si>
  <si>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</si>
  <si>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</si>
  <si>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</si>
  <si>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</si>
  <si>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</si>
  <si>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</si>
  <si>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</si>
  <si>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</si>
  <si>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</si>
  <si>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</si>
  <si>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</si>
  <si>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</si>
  <si>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</si>
  <si>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</si>
  <si>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</si>
  <si>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</si>
  <si>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</si>
  <si>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</si>
  <si>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</si>
  <si>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</si>
  <si>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</si>
  <si>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</si>
  <si>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</si>
  <si>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</si>
  <si>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</si>
  <si>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</si>
  <si>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</si>
  <si>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</si>
  <si>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</si>
  <si>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</si>
  <si>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</si>
  <si>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</si>
  <si>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</si>
  <si>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</si>
  <si>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</si>
  <si>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</si>
  <si>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</si>
  <si>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</si>
  <si>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</si>
  <si>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</si>
  <si>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</si>
  <si>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</si>
  <si>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</si>
  <si>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</si>
  <si>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</si>
  <si>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</si>
  <si>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</si>
  <si>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</si>
  <si>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</si>
  <si>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</si>
  <si>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</si>
  <si>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</si>
  <si>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</si>
  <si>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</si>
  <si>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</si>
  <si>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</si>
  <si>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</si>
  <si>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</si>
  <si>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</si>
  <si>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</si>
  <si>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</si>
  <si>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</si>
  <si>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</si>
  <si>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</si>
  <si>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</si>
  <si>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</si>
  <si>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</si>
  <si>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</si>
  <si>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</si>
  <si>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</si>
  <si>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</si>
  <si>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</si>
  <si>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</si>
  <si>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</si>
  <si>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</si>
  <si>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</si>
  <si>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</si>
  <si>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</si>
  <si>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</si>
  <si>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</si>
  <si>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</si>
  <si>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</si>
  <si>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</si>
  <si>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</si>
  <si>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</si>
  <si>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</si>
  <si>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</si>
  <si>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</si>
  <si>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</si>
  <si>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</si>
  <si>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</si>
  <si>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</si>
  <si>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</si>
  <si>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</si>
  <si>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</si>
  <si>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</si>
  <si>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</si>
  <si>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</si>
  <si>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</si>
  <si>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</si>
  <si>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</si>
  <si>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</si>
  <si>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</si>
  <si>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</si>
  <si>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</si>
  <si>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</si>
  <si>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</si>
  <si>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</si>
  <si>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</si>
  <si>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</si>
  <si>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</si>
  <si>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</si>
  <si>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</si>
  <si>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</si>
  <si>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</si>
  <si>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</si>
  <si>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</si>
  <si>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</si>
  <si>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</si>
  <si>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</si>
  <si>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</si>
  <si>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</si>
  <si>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</si>
  <si>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</si>
  <si>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</si>
  <si>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</si>
  <si>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</si>
  <si>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</si>
  <si>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</si>
  <si>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</si>
  <si>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</si>
  <si>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</si>
  <si>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</si>
  <si>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</si>
  <si>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</si>
  <si>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</si>
  <si>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</si>
  <si>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</si>
  <si>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</si>
  <si>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</si>
  <si>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</si>
  <si>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</si>
  <si>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</si>
  <si>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</si>
  <si>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</si>
  <si>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</si>
  <si>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</si>
  <si>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</si>
  <si>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</si>
  <si>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</si>
  <si>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</si>
  <si>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</si>
  <si>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</si>
  <si>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</si>
  <si>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</si>
  <si>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</si>
  <si>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</si>
  <si>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</si>
  <si>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</si>
  <si>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</si>
  <si>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</si>
  <si>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</si>
  <si>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</si>
  <si>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</si>
  <si>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</si>
  <si>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</si>
  <si>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</si>
  <si>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</si>
  <si>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</si>
  <si>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</si>
  <si>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</si>
  <si>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</si>
  <si>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</si>
  <si>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</si>
  <si>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</si>
  <si>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</si>
  <si>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</si>
  <si>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</si>
  <si>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</si>
  <si>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</si>
  <si>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</si>
  <si>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</si>
  <si>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</si>
  <si>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</si>
  <si>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</si>
  <si>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</si>
  <si>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</si>
  <si>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</si>
  <si>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</si>
  <si>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</si>
  <si>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</si>
  <si>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</si>
  <si>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</si>
  <si>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</si>
  <si>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</si>
  <si>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</si>
  <si>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</si>
  <si>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</si>
  <si>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</si>
  <si>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</si>
  <si>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</si>
  <si>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</si>
  <si>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</si>
  <si>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</si>
  <si>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</si>
  <si>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</si>
  <si>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</si>
  <si>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</si>
  <si>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</si>
  <si>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</si>
  <si>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</si>
  <si>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</si>
  <si>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</si>
  <si>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</si>
  <si>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</si>
  <si>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</si>
  <si>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</si>
  <si>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</si>
  <si>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</si>
  <si>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</si>
  <si>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</si>
  <si>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</si>
  <si>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</si>
  <si>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</si>
  <si>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</si>
  <si>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</si>
  <si>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</si>
  <si>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</si>
  <si>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</si>
  <si>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</si>
  <si>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</si>
  <si>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</si>
  <si>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</si>
  <si>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</si>
  <si>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</si>
  <si>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</si>
  <si>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</si>
  <si>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</si>
  <si>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</si>
  <si>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</si>
  <si>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</si>
  <si>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</si>
  <si>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</si>
  <si>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</si>
  <si>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</si>
  <si>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</si>
  <si>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</si>
  <si>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</si>
  <si>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</si>
  <si>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</si>
  <si>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</si>
  <si>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</si>
  <si>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</si>
  <si>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</si>
  <si>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</si>
  <si>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</si>
  <si>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</si>
  <si>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</si>
  <si>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</si>
  <si>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</si>
  <si>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</si>
  <si>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</si>
  <si>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</si>
  <si>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</si>
  <si>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</si>
  <si>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</si>
  <si>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</si>
  <si>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</si>
  <si>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</si>
  <si>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</si>
  <si>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</si>
  <si>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</si>
  <si>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</si>
  <si>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</si>
  <si>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</si>
  <si>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</si>
  <si>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</si>
  <si>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</si>
  <si>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</si>
  <si>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</si>
  <si>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</si>
  <si>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</si>
  <si>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</si>
  <si>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</si>
  <si>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</si>
  <si>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</si>
  <si>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</si>
  <si>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</si>
  <si>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</si>
  <si>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</si>
  <si>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</si>
  <si>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</si>
  <si>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</si>
  <si>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</si>
  <si>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</si>
  <si>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</si>
  <si>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</si>
  <si>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</si>
  <si>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</si>
  <si>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</si>
  <si>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</si>
  <si>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</si>
  <si>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</si>
  <si>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</si>
  <si>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</si>
  <si>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</si>
  <si>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</si>
  <si>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</si>
  <si>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</si>
  <si>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</si>
  <si>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</si>
  <si>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</si>
  <si>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</si>
  <si>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</si>
  <si>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</si>
  <si>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</si>
  <si>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</si>
  <si>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</si>
  <si>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</si>
  <si>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</si>
  <si>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</si>
  <si>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</si>
  <si>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</si>
  <si>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</si>
  <si>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</si>
  <si>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</si>
  <si>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</si>
  <si>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</si>
  <si>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</si>
  <si>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</si>
  <si>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</si>
  <si>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</si>
  <si>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</si>
  <si>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</si>
  <si>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</si>
  <si>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</si>
  <si>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</si>
  <si>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</si>
  <si>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</si>
  <si>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</si>
  <si>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</si>
  <si>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</si>
  <si>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</si>
  <si>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</si>
  <si>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</si>
  <si>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</si>
  <si>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</si>
  <si>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</si>
  <si>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</si>
  <si>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</si>
  <si>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</si>
  <si>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</si>
  <si>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</si>
  <si>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</si>
  <si>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</si>
  <si>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</si>
  <si>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</si>
  <si>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</si>
  <si>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</si>
  <si>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</si>
  <si>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</si>
  <si>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</si>
  <si>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</si>
  <si>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</si>
  <si>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</si>
  <si>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</si>
  <si>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</si>
  <si>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</si>
  <si>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</si>
  <si>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</si>
  <si>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</si>
  <si>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</si>
  <si>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</si>
  <si>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</si>
  <si>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</si>
  <si>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</si>
  <si>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</si>
  <si>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</si>
  <si>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</si>
  <si>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</si>
  <si>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</si>
  <si>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</si>
  <si>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</si>
  <si>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</si>
  <si>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</si>
  <si>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</si>
  <si>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</si>
  <si>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</si>
  <si>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</si>
  <si>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</si>
  <si>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</si>
  <si>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</si>
  <si>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</si>
  <si>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</si>
  <si>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</si>
  <si>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</si>
  <si>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</si>
  <si>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</si>
  <si>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</si>
  <si>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</si>
  <si>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</si>
  <si>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</si>
  <si>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</si>
  <si>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</si>
  <si>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</si>
  <si>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</si>
  <si>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</si>
  <si>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</si>
  <si>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</si>
  <si>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</si>
  <si>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</si>
  <si>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</si>
  <si>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</si>
  <si>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</si>
  <si>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</si>
  <si>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</si>
  <si>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</si>
  <si>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</si>
  <si>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</si>
  <si>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</si>
  <si>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</si>
  <si>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</si>
  <si>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</si>
  <si>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</si>
  <si>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</si>
  <si>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</si>
  <si>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</si>
  <si>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</si>
  <si>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</si>
  <si>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</si>
  <si>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</si>
  <si>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</si>
  <si>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</si>
  <si>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</si>
  <si>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</si>
  <si>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</si>
  <si>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</si>
  <si>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</si>
  <si>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</si>
  <si>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</si>
  <si>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</si>
  <si>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</si>
  <si>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</si>
  <si>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</si>
  <si>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</si>
  <si>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</si>
  <si>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</si>
  <si>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</si>
  <si>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</si>
  <si>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</si>
  <si>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</si>
  <si>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</si>
  <si>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</si>
  <si>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</si>
  <si>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</si>
  <si>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</si>
  <si>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</si>
  <si>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</si>
  <si>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</si>
  <si>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</si>
  <si>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</si>
  <si>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</si>
  <si>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</si>
  <si>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</si>
  <si>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</si>
  <si>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</si>
  <si>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</si>
  <si>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</si>
  <si>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</si>
  <si>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</si>
  <si>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</si>
  <si>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</si>
  <si>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</si>
  <si>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</si>
  <si>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</si>
  <si>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</si>
  <si>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</si>
  <si>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</si>
  <si>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</si>
  <si>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</si>
  <si>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</si>
  <si>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</si>
  <si>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</si>
  <si>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</si>
  <si>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</si>
  <si>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</si>
  <si>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</si>
  <si>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</si>
  <si>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</si>
  <si>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</si>
  <si>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</si>
  <si>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</si>
  <si>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</si>
  <si>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</si>
  <si>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</si>
  <si>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</si>
  <si>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</si>
  <si>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</si>
  <si>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</si>
  <si>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</si>
  <si>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</si>
  <si>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</si>
  <si>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</si>
  <si>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</si>
  <si>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</si>
  <si>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</si>
  <si>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</si>
  <si>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</si>
  <si>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</si>
  <si>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</si>
  <si>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</si>
  <si>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</si>
  <si>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</si>
  <si>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</si>
  <si>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</si>
  <si>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</si>
  <si>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</si>
  <si>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</si>
  <si>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</si>
  <si>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</si>
  <si>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</si>
  <si>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</si>
  <si>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</si>
  <si>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</si>
  <si>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</si>
  <si>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</si>
  <si>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</si>
  <si>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</si>
  <si>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</si>
  <si>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</si>
  <si>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</si>
  <si>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</si>
  <si>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</si>
  <si>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</si>
  <si>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</si>
  <si>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</si>
  <si>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</si>
  <si>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</si>
  <si>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</si>
  <si>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</si>
  <si>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</si>
  <si>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</si>
  <si>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</si>
  <si>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</si>
  <si>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</si>
  <si>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</si>
  <si>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</si>
  <si>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</si>
  <si>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</si>
  <si>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</si>
  <si>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</si>
  <si>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</si>
  <si>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</si>
  <si>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</si>
  <si>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</si>
  <si>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</si>
  <si>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</si>
  <si>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</si>
  <si>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</si>
  <si>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</si>
  <si>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</si>
  <si>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</si>
  <si>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</si>
  <si>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</si>
  <si>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</si>
  <si>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</si>
  <si>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</si>
  <si>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</si>
  <si>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</si>
  <si>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</si>
  <si>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</si>
  <si>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</si>
  <si>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</si>
  <si>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</si>
  <si>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</si>
  <si>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</si>
  <si>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</si>
  <si>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</si>
  <si>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</si>
  <si>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</si>
  <si>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</si>
  <si>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</si>
  <si>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</si>
  <si>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</si>
  <si>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</si>
  <si>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</si>
  <si>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</si>
  <si>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</si>
  <si>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</si>
  <si>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</si>
  <si>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</si>
  <si>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</si>
  <si>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</si>
  <si>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</si>
  <si>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</si>
  <si>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</si>
  <si>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</si>
  <si>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</si>
  <si>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</si>
  <si>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</si>
  <si>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</si>
  <si>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</si>
  <si>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</si>
  <si>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</si>
  <si>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</si>
  <si>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</si>
  <si>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</si>
  <si>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</si>
  <si>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</si>
  <si>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</si>
  <si>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</si>
  <si>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</si>
  <si>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</si>
  <si>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</si>
  <si>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</si>
  <si>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</si>
  <si>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</si>
  <si>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</si>
  <si>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</si>
  <si>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</si>
  <si>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</si>
  <si>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</si>
  <si>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</si>
  <si>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</si>
  <si>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</si>
  <si>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</si>
  <si>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</si>
  <si>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</si>
  <si>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</si>
  <si>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</si>
  <si>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</si>
  <si>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</si>
  <si>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</si>
  <si>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</si>
  <si>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</si>
  <si>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</si>
  <si>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</si>
  <si>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</si>
  <si>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</si>
  <si>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</si>
  <si>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</si>
  <si>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</si>
  <si>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</si>
  <si>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</si>
  <si>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</si>
  <si>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</si>
  <si>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</si>
  <si>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</si>
  <si>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</si>
  <si>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</si>
  <si>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</si>
  <si>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</si>
  <si>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</si>
  <si>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</si>
  <si>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</si>
  <si>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</si>
  <si>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</si>
  <si>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</si>
  <si>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</si>
  <si>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</si>
  <si>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</si>
  <si>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</si>
  <si>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</si>
  <si>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</si>
  <si>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</si>
  <si>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</si>
  <si>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</si>
  <si>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</si>
  <si>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</si>
  <si>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</si>
  <si>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</si>
  <si>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</si>
  <si>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</si>
  <si>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</si>
  <si>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</si>
  <si>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</si>
  <si>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</si>
  <si>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</si>
  <si>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</si>
  <si>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</si>
  <si>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</si>
  <si>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</si>
  <si>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</si>
  <si>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</si>
  <si>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</si>
  <si>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</si>
  <si>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</si>
  <si>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</si>
  <si>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</si>
  <si>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</si>
  <si>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</si>
  <si>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</si>
  <si>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</si>
  <si>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</si>
  <si>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</si>
  <si>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</si>
  <si>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</si>
  <si>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</si>
  <si>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</si>
  <si>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</si>
  <si>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</si>
  <si>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</si>
  <si>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</si>
  <si>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</si>
  <si>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</si>
  <si>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</si>
  <si>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</si>
  <si>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</si>
  <si>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</si>
  <si>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</si>
  <si>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</si>
  <si>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</si>
  <si>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</si>
  <si>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</si>
  <si>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</si>
  <si>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</si>
  <si>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</si>
  <si>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</si>
  <si>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</si>
  <si>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</si>
  <si>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</si>
  <si>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</si>
  <si>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</si>
  <si>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</si>
  <si>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</si>
  <si>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</si>
  <si>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</si>
  <si>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</si>
  <si>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</si>
  <si>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</si>
  <si>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</si>
  <si>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</si>
  <si>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</si>
  <si>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</si>
  <si>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</si>
  <si>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</si>
  <si>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</si>
  <si>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</si>
  <si>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</si>
  <si>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</si>
  <si>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</si>
  <si>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</si>
  <si>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</si>
  <si>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</si>
  <si>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</si>
  <si>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</si>
  <si>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</si>
  <si>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</si>
  <si>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</si>
  <si>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</si>
  <si>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</si>
  <si>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</si>
  <si>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</si>
  <si>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</si>
  <si>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</si>
  <si>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</si>
  <si>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</si>
  <si>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</si>
  <si>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</si>
  <si>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</si>
  <si>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</si>
  <si>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</si>
  <si>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</si>
  <si>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</si>
  <si>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</si>
  <si>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</si>
  <si>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</si>
  <si>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</si>
  <si>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</si>
  <si>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</si>
  <si>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</si>
  <si>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</si>
  <si>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</si>
  <si>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</si>
  <si>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</si>
  <si>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</si>
  <si>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</si>
  <si>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</si>
  <si>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</si>
  <si>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</si>
  <si>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</si>
  <si>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</si>
  <si>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</si>
  <si>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</si>
  <si>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</si>
  <si>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</si>
  <si>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</si>
  <si>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</si>
  <si>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</si>
  <si>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</si>
  <si>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</si>
  <si>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</si>
  <si>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</si>
  <si>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</si>
  <si>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</si>
  <si>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</si>
  <si>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</si>
  <si>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</si>
  <si>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</si>
  <si>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</si>
  <si>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</si>
  <si>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</si>
  <si>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</si>
  <si>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</si>
  <si>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</si>
  <si>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</si>
  <si>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</si>
  <si>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</si>
  <si>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</si>
  <si>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</si>
  <si>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</si>
  <si>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</si>
  <si>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</si>
  <si>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</si>
  <si>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</si>
  <si>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</si>
  <si>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</si>
  <si>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</si>
  <si>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</si>
  <si>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</si>
  <si>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</si>
  <si>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</si>
  <si>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</si>
  <si>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</si>
  <si>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</si>
  <si>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</si>
  <si>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</si>
  <si>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</si>
  <si>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</si>
  <si>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</si>
  <si>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</si>
  <si>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</si>
  <si>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</si>
  <si>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</si>
  <si>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</si>
  <si>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</si>
  <si>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</si>
  <si>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</si>
  <si>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</si>
  <si>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</si>
  <si>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</si>
  <si>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</si>
  <si>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</si>
  <si>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</si>
  <si>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</si>
  <si>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</si>
  <si>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</si>
  <si>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</si>
  <si>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</si>
  <si>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</si>
  <si>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</si>
  <si>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</si>
  <si>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</si>
  <si>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</si>
  <si>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</si>
  <si>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</si>
  <si>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</si>
  <si>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</si>
  <si>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</si>
  <si>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</si>
  <si>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</si>
  <si>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</si>
  <si>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</si>
  <si>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</si>
  <si>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</si>
  <si>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</si>
  <si>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</si>
  <si>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</si>
  <si>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</si>
  <si>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</si>
  <si>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</si>
  <si>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</si>
  <si>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</si>
  <si>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</si>
  <si>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</si>
  <si>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</si>
  <si>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</si>
  <si>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</si>
  <si>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</si>
  <si>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</si>
  <si>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</si>
  <si>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</si>
  <si>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</si>
  <si>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</si>
  <si>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</si>
  <si>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</si>
  <si>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</si>
  <si>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</si>
  <si>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</si>
  <si>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</si>
  <si>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</si>
  <si>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</si>
  <si>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</si>
  <si>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</si>
  <si>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</si>
  <si>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</si>
  <si>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</si>
  <si>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</si>
  <si>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</si>
  <si>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</si>
  <si>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</si>
  <si>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</si>
  <si>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</si>
  <si>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</si>
  <si>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</si>
  <si>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</si>
  <si>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</si>
  <si>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</si>
  <si>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</si>
  <si>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</si>
  <si>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</si>
  <si>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</si>
  <si>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</si>
  <si>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</si>
  <si>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</si>
  <si>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</si>
  <si>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</si>
  <si>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</si>
  <si>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</si>
  <si>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</si>
  <si>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</si>
  <si>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</si>
  <si>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</si>
  <si>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</si>
  <si>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</si>
  <si>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</si>
  <si>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</si>
  <si>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</si>
  <si>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</si>
  <si>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</si>
  <si>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</si>
  <si>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</si>
  <si>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</si>
  <si>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</si>
  <si>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</si>
  <si>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</si>
  <si>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</si>
  <si>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</si>
  <si>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</si>
  <si>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</si>
  <si>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</si>
  <si>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</si>
  <si>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</si>
  <si>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</si>
  <si>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</si>
  <si>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</si>
  <si>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</si>
  <si>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</si>
  <si>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</si>
  <si>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</si>
  <si>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</si>
  <si>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</si>
  <si>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</si>
  <si>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</si>
  <si>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</si>
  <si>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</si>
  <si>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</si>
  <si>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</si>
  <si>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</si>
  <si>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</si>
  <si>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</si>
  <si>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</si>
  <si>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</si>
  <si>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</si>
  <si>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</si>
  <si>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</si>
  <si>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</si>
  <si>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</si>
  <si>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</si>
  <si>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</si>
  <si>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</si>
  <si>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</si>
  <si>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</si>
  <si>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</si>
  <si>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</si>
  <si>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</si>
  <si>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</si>
  <si>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</si>
  <si>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</si>
  <si>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</si>
  <si>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</si>
  <si>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</si>
  <si>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</si>
  <si>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</si>
  <si>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</si>
  <si>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</si>
  <si>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</si>
  <si>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</si>
  <si>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</si>
  <si>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</si>
  <si>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</si>
  <si>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</si>
  <si>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</si>
  <si>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</si>
  <si>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</si>
  <si>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</si>
  <si>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</si>
  <si>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</si>
  <si>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</si>
  <si>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</si>
  <si>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</si>
  <si>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</si>
  <si>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</si>
  <si>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</si>
  <si>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</si>
  <si>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</si>
  <si>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</si>
  <si>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</si>
  <si>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</si>
  <si>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</si>
  <si>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</si>
  <si>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</si>
  <si>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</si>
  <si>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</si>
  <si>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</si>
  <si>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</si>
  <si>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</si>
  <si>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</si>
  <si>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</si>
  <si>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</si>
  <si>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</si>
  <si>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</si>
  <si>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</si>
  <si>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</si>
  <si>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</si>
  <si>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</si>
  <si>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</si>
  <si>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</si>
  <si>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</si>
  <si>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</si>
  <si>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</si>
  <si>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</si>
  <si>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</si>
  <si>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</si>
  <si>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</si>
  <si>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</si>
  <si>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</si>
  <si>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</si>
  <si>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</si>
  <si>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</si>
  <si>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</si>
  <si>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</si>
  <si>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</si>
  <si>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</si>
  <si>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</si>
  <si>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</si>
  <si>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</si>
  <si>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</si>
  <si>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</si>
  <si>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</si>
  <si>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</si>
  <si>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</si>
  <si>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</si>
  <si>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</si>
  <si>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</si>
  <si>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</si>
  <si>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</si>
  <si>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</si>
  <si>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</si>
  <si>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</si>
  <si>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</si>
  <si>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</si>
  <si>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</si>
  <si>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</si>
  <si>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</si>
  <si>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</si>
  <si>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</si>
  <si>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</si>
  <si>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</si>
  <si>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</si>
  <si>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</si>
  <si>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</si>
  <si>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</si>
  <si>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</si>
  <si>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</si>
  <si>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</si>
  <si>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</si>
  <si>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</si>
  <si>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</si>
  <si>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</si>
  <si>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</si>
  <si>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</si>
  <si>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</si>
  <si>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</si>
  <si>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</si>
  <si>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</si>
  <si>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</si>
  <si>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</si>
  <si>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</si>
  <si>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</si>
  <si>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</si>
  <si>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</si>
  <si>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</si>
  <si>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</si>
  <si>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</si>
  <si>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</si>
  <si>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</si>
  <si>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</si>
  <si>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</si>
  <si>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</si>
  <si>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</si>
  <si>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</si>
  <si>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</si>
  <si>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</si>
  <si>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</si>
  <si>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</si>
  <si>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</si>
  <si>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</si>
  <si>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</si>
  <si>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</si>
  <si>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</si>
  <si>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</si>
  <si>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</si>
  <si>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</si>
  <si>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</si>
  <si>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</si>
  <si>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</si>
  <si>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</si>
  <si>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</si>
  <si>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</si>
  <si>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</si>
  <si>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</si>
  <si>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</si>
  <si>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</si>
  <si>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</si>
  <si>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</si>
  <si>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</si>
  <si>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</si>
  <si>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</si>
  <si>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</si>
  <si>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</si>
  <si>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</si>
  <si>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</si>
  <si>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</si>
  <si>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</si>
  <si>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</si>
  <si>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</si>
  <si>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</si>
  <si>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</si>
  <si>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</si>
  <si>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</si>
  <si>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</si>
  <si>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</si>
  <si>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</si>
  <si>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</si>
  <si>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</si>
  <si>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</si>
  <si>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</si>
  <si>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</si>
  <si>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</si>
  <si>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</si>
  <si>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</si>
  <si>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</si>
  <si>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</si>
  <si>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</si>
  <si>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</si>
  <si>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</si>
  <si>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</si>
  <si>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</si>
  <si>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</si>
  <si>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</si>
  <si>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</si>
  <si>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</si>
  <si>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</si>
  <si>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</si>
  <si>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</si>
  <si>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</si>
  <si>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</si>
  <si>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</si>
  <si>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</si>
  <si>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</si>
  <si>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</si>
  <si>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</si>
  <si>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</si>
  <si>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</si>
  <si>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</si>
  <si>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</si>
  <si>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</si>
  <si>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</si>
  <si>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</si>
  <si>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</si>
  <si>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</si>
  <si>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</si>
  <si>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</si>
  <si>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</si>
  <si>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</si>
  <si>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</si>
  <si>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</si>
  <si>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</si>
  <si>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</si>
  <si>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</si>
  <si>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</si>
  <si>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</si>
  <si>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</si>
  <si>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</si>
  <si>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</si>
  <si>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</si>
  <si>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</si>
  <si>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</si>
  <si>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</si>
  <si>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</si>
  <si>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</si>
  <si>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</si>
  <si>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</si>
  <si>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</si>
  <si>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</si>
  <si>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</si>
  <si>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</si>
  <si>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</si>
  <si>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</si>
  <si>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</si>
  <si>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</si>
  <si>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</si>
  <si>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</si>
  <si>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</si>
  <si>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</si>
  <si>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</si>
  <si>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</si>
  <si>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</si>
  <si>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</si>
  <si>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</si>
  <si>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</si>
  <si>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</si>
  <si>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</si>
  <si>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</si>
  <si>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</si>
  <si>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</si>
  <si>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</si>
  <si>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</si>
  <si>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</si>
  <si>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</si>
  <si>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</si>
  <si>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</si>
  <si>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</si>
  <si>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</si>
  <si>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</si>
  <si>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</si>
  <si>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</si>
  <si>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</si>
  <si>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</si>
  <si>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</si>
  <si>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</si>
  <si>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</si>
  <si>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</si>
  <si>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</si>
  <si>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</si>
  <si>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</si>
  <si>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</si>
  <si>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</si>
  <si>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</si>
  <si>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</si>
  <si>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</si>
  <si>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</si>
  <si>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</si>
  <si>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</si>
  <si>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</si>
  <si>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</si>
  <si>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</si>
  <si>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</si>
  <si>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</si>
  <si>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</si>
  <si>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</si>
  <si>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</si>
  <si>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</si>
  <si>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</si>
  <si>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</si>
  <si>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</si>
  <si>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</si>
  <si>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</si>
  <si>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</si>
  <si>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</si>
  <si>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</si>
  <si>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</si>
  <si>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</si>
  <si>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</si>
  <si>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</si>
  <si>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</si>
  <si>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</si>
  <si>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</si>
  <si>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</si>
  <si>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</si>
  <si>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</si>
  <si>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</si>
  <si>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</si>
  <si>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</si>
  <si>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</si>
  <si>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</si>
  <si>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</si>
  <si>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</si>
  <si>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</si>
  <si>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</si>
  <si>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</si>
  <si>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</si>
  <si>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</si>
  <si>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</si>
  <si>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</si>
  <si>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</si>
  <si>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</si>
  <si>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</si>
  <si>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</si>
  <si>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</si>
  <si>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</si>
  <si>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</si>
  <si>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</si>
  <si>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</si>
  <si>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</si>
  <si>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</si>
  <si>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</si>
  <si>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</si>
  <si>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</si>
  <si>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</si>
  <si>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</si>
  <si>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</si>
  <si>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</si>
  <si>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</si>
  <si>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</si>
  <si>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</si>
  <si>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</si>
  <si>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</si>
  <si>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</si>
  <si>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</si>
  <si>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</si>
  <si>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</si>
  <si>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</si>
  <si>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</si>
  <si>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</si>
  <si>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</si>
  <si>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</si>
  <si>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</si>
  <si>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</si>
  <si>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</si>
  <si>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</si>
  <si>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</si>
  <si>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</si>
  <si>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</si>
  <si>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</si>
  <si>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</si>
  <si>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</si>
  <si>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</si>
  <si>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</si>
  <si>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</si>
  <si>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</si>
  <si>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</si>
  <si>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</si>
  <si>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</si>
  <si>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</si>
  <si>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</si>
  <si>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</si>
  <si>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</si>
  <si>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</si>
  <si>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</si>
  <si>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</si>
  <si>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</si>
  <si>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</si>
  <si>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</si>
  <si>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</si>
  <si>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</si>
  <si>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</si>
  <si>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</si>
  <si>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</si>
  <si>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</si>
  <si>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</si>
  <si>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</si>
  <si>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</si>
  <si>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</si>
  <si>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</si>
  <si>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</si>
  <si>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</si>
  <si>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</si>
  <si>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</si>
  <si>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</si>
  <si>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</si>
  <si>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</si>
  <si>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</si>
  <si>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</si>
  <si>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</si>
  <si>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</si>
  <si>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</si>
  <si>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</si>
  <si>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</si>
  <si>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</si>
  <si>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</si>
  <si>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</si>
  <si>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</si>
  <si>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</si>
  <si>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</si>
  <si>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</si>
  <si>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</si>
  <si>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</si>
  <si>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</si>
  <si>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</si>
  <si>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</si>
  <si>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</si>
  <si>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</si>
  <si>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</si>
  <si>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</si>
  <si>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</si>
  <si>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</si>
  <si>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</si>
  <si>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</si>
  <si>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</si>
  <si>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</si>
  <si>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</si>
  <si>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</si>
  <si>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</si>
  <si>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</si>
  <si>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</si>
  <si>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</si>
  <si>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</si>
  <si>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</si>
  <si>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</si>
  <si>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</si>
  <si>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</si>
  <si>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</si>
  <si>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</si>
  <si>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</si>
  <si>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</si>
  <si>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</si>
  <si>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</si>
  <si>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</si>
  <si>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</si>
  <si>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</si>
  <si>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</si>
  <si>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</si>
  <si>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</si>
  <si>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</si>
  <si>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</si>
  <si>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</si>
  <si>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</si>
  <si>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</si>
  <si>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</si>
  <si>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</si>
  <si>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</si>
  <si>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</si>
  <si>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</si>
  <si>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</si>
  <si>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</si>
  <si>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</si>
  <si>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</si>
  <si>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</si>
  <si>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</si>
  <si>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</si>
  <si>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</si>
  <si>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</si>
  <si>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</si>
  <si>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</si>
  <si>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</si>
  <si>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</si>
  <si>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</si>
  <si>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</si>
  <si>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</si>
  <si>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</si>
  <si>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</si>
  <si>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</si>
  <si>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</si>
  <si>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</si>
  <si>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</si>
  <si>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</si>
  <si>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</si>
  <si>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</si>
  <si>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</si>
  <si>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</si>
  <si>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</si>
  <si>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</si>
  <si>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</si>
  <si>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</si>
  <si>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</si>
  <si>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</si>
  <si>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</si>
  <si>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</si>
  <si>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</si>
  <si>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</si>
  <si>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</si>
  <si>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</si>
  <si>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</si>
  <si>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</si>
  <si>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</si>
  <si>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</si>
  <si>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</si>
  <si>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</si>
  <si>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</si>
  <si>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</si>
  <si>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</si>
  <si>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</si>
  <si>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</si>
  <si>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</si>
  <si>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</si>
  <si>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</si>
  <si>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</si>
  <si>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</si>
  <si>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</si>
  <si>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</si>
  <si>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</si>
  <si>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</si>
  <si>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</si>
  <si>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</si>
  <si>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</si>
  <si>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</si>
  <si>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</si>
  <si>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</si>
  <si>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</si>
  <si>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</si>
  <si>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</si>
  <si>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</si>
  <si>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</si>
  <si>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</si>
  <si>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</si>
  <si>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</si>
  <si>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</si>
  <si>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</si>
  <si>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</si>
  <si>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</si>
  <si>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</si>
  <si>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</si>
  <si>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</si>
  <si>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</si>
  <si>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</si>
  <si>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</si>
  <si>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</si>
  <si>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</si>
  <si>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</si>
  <si>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</si>
  <si>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</si>
  <si>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</si>
  <si>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</si>
  <si>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</si>
  <si>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</si>
  <si>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</si>
  <si>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</si>
  <si>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</si>
  <si>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</si>
  <si>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</si>
  <si>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</si>
  <si>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</si>
  <si>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</si>
  <si>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</si>
  <si>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</si>
  <si>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</si>
  <si>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</si>
  <si>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</si>
  <si>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</si>
  <si>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</si>
  <si>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</si>
  <si>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</si>
  <si>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</si>
  <si>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</si>
  <si>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</si>
  <si>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</si>
  <si>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</si>
  <si>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</si>
  <si>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</si>
  <si>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</si>
  <si>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</si>
  <si>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</si>
  <si>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</si>
  <si>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</si>
  <si>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</si>
  <si>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</si>
  <si>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</si>
  <si>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</si>
  <si>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</si>
  <si>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</si>
  <si>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</si>
  <si>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</si>
  <si>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</si>
  <si>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</si>
  <si>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</si>
  <si>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</si>
  <si>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</si>
  <si>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</si>
  <si>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</si>
  <si>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</si>
  <si>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</si>
  <si>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</si>
  <si>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</si>
  <si>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</si>
  <si>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</si>
  <si>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</si>
  <si>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</si>
  <si>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</si>
  <si>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</si>
  <si>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</si>
  <si>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</si>
  <si>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</si>
  <si>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</si>
  <si>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</si>
  <si>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</si>
  <si>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</si>
  <si>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</si>
  <si>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</si>
  <si>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</si>
  <si>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</si>
  <si>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</si>
  <si>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</si>
  <si>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</si>
  <si>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</si>
  <si>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</si>
  <si>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</si>
  <si>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</si>
  <si>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</si>
  <si>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</si>
  <si>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</si>
  <si>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</si>
  <si>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</si>
  <si>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</si>
  <si>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</si>
  <si>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</si>
  <si>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</si>
  <si>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</si>
  <si>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</si>
  <si>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</si>
  <si>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</si>
  <si>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</si>
  <si>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</si>
  <si>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</si>
  <si>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</si>
  <si>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</si>
  <si>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</si>
  <si>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</si>
  <si>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</si>
  <si>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</si>
  <si>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</si>
  <si>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</si>
  <si>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</si>
  <si>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</si>
  <si>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</si>
  <si>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</si>
  <si>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</si>
  <si>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</si>
  <si>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</si>
  <si>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</si>
  <si>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</si>
  <si>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</si>
  <si>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</si>
  <si>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</si>
  <si>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</si>
  <si>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</si>
  <si>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</si>
  <si>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</si>
  <si>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</si>
  <si>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</si>
  <si>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</si>
  <si>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</si>
  <si>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</si>
  <si>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</si>
  <si>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</si>
  <si>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</si>
  <si>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</si>
  <si>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</si>
  <si>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</si>
  <si>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</si>
  <si>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</si>
  <si>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</si>
  <si>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</si>
  <si>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</si>
  <si>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</si>
  <si>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</si>
  <si>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</si>
  <si>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</si>
  <si>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</si>
  <si>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</si>
  <si>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</si>
  <si>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</si>
  <si>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</si>
  <si>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</si>
  <si>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</si>
  <si>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</si>
  <si>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</si>
  <si>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</si>
  <si>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</si>
  <si>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</si>
  <si>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</si>
  <si>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</si>
  <si>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</si>
  <si>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</si>
  <si>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</si>
  <si>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</si>
  <si>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</si>
  <si>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</si>
  <si>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</si>
  <si>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</si>
  <si>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</si>
  <si>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</si>
  <si>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</si>
  <si>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</si>
  <si>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</si>
  <si>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</si>
  <si>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</si>
  <si>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</si>
  <si>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</si>
  <si>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</si>
  <si>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</si>
  <si>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</si>
  <si>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</si>
  <si>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</si>
  <si>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</si>
  <si>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</si>
  <si>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</si>
  <si>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</si>
  <si>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</si>
  <si>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</si>
  <si>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</si>
  <si>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</si>
  <si>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</si>
  <si>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</si>
  <si>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</si>
  <si>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</si>
  <si>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</si>
  <si>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</si>
  <si>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</si>
  <si>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</si>
  <si>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</si>
  <si>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</si>
  <si>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</si>
  <si>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</si>
  <si>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</si>
  <si>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</si>
  <si>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</si>
  <si>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</si>
  <si>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</si>
  <si>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</si>
  <si>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</si>
  <si>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</si>
  <si>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</si>
  <si>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</si>
  <si>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</si>
  <si>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</si>
  <si>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</si>
  <si>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</si>
  <si>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</si>
  <si>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</si>
  <si>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</si>
  <si>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</si>
  <si>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</si>
  <si>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</si>
  <si>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</si>
  <si>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</si>
  <si>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</si>
  <si>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</si>
  <si>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</si>
  <si>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</si>
  <si>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</si>
  <si>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</si>
  <si>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</si>
  <si>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</si>
  <si>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</si>
  <si>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</si>
  <si>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</si>
  <si>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</si>
  <si>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</si>
  <si>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</si>
  <si>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</si>
  <si>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</si>
  <si>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</si>
  <si>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</si>
  <si>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</si>
  <si>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</si>
  <si>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</si>
  <si>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</si>
  <si>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</si>
  <si>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</si>
  <si>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</si>
  <si>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</si>
  <si>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</si>
  <si>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</si>
  <si>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</si>
  <si>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</si>
  <si>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</si>
  <si>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</si>
  <si>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</si>
  <si>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</si>
  <si>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</si>
  <si>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</si>
  <si>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</si>
  <si>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</si>
  <si>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</si>
  <si>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</si>
  <si>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</si>
  <si>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</si>
  <si>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</si>
  <si>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</si>
  <si>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</si>
  <si>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</si>
  <si>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</si>
  <si>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</si>
  <si>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</si>
  <si>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</si>
  <si>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</si>
  <si>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</si>
  <si>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</si>
  <si>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</si>
  <si>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</si>
  <si>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</si>
  <si>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</si>
  <si>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</si>
  <si>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</si>
  <si>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</si>
  <si>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</si>
  <si>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</si>
  <si>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</si>
  <si>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</si>
  <si>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</si>
  <si>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</si>
  <si>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</si>
  <si>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</si>
  <si>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</si>
  <si>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</si>
  <si>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</si>
  <si>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</si>
  <si>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</si>
  <si>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</si>
  <si>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</si>
  <si>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</si>
  <si>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</si>
  <si>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</si>
  <si>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</si>
  <si>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</si>
  <si>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</si>
  <si>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</si>
  <si>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</si>
  <si>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</si>
  <si>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</si>
  <si>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</si>
  <si>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</si>
  <si>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</si>
  <si>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</si>
  <si>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</si>
  <si>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</si>
  <si>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</si>
  <si>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</si>
  <si>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</si>
  <si>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</si>
  <si>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</si>
  <si>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</si>
  <si>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</si>
  <si>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</si>
  <si>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</si>
  <si>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</si>
  <si>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</si>
  <si>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</si>
  <si>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</si>
  <si>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</si>
  <si>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</si>
  <si>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</si>
  <si>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</si>
  <si>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</si>
  <si>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</si>
  <si>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</si>
  <si>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</si>
  <si>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</si>
  <si>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</si>
  <si>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</si>
  <si>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</si>
  <si>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</si>
  <si>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</si>
  <si>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</si>
  <si>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</si>
  <si>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</si>
  <si>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</si>
  <si>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</si>
  <si>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</si>
  <si>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</si>
  <si>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</si>
  <si>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</si>
  <si>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</si>
  <si>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</si>
  <si>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</si>
  <si>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</si>
  <si>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</si>
  <si>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</si>
  <si>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</si>
  <si>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</si>
  <si>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</si>
  <si>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</si>
  <si>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</si>
  <si>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</si>
  <si>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</si>
  <si>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</si>
  <si>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</si>
  <si>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</si>
  <si>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</si>
  <si>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</si>
  <si>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</si>
  <si>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</si>
  <si>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</si>
  <si>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</si>
  <si>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</si>
  <si>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</si>
  <si>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</si>
  <si>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</si>
  <si>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</si>
  <si>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</si>
  <si>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</si>
  <si>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</si>
  <si>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</si>
  <si>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</si>
  <si>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</si>
  <si>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</si>
  <si>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</si>
  <si>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</si>
  <si>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</si>
  <si>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</si>
  <si>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</si>
  <si>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</si>
  <si>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</si>
  <si>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</si>
  <si>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</si>
  <si>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</si>
  <si>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</si>
  <si>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</si>
  <si>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</si>
  <si>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</si>
  <si>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</si>
  <si>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</si>
  <si>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</si>
  <si>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</si>
  <si>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</si>
  <si>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</si>
  <si>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</si>
  <si>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</si>
  <si>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</si>
  <si>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</si>
  <si>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</si>
  <si>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</si>
  <si>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</si>
  <si>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</si>
  <si>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</si>
  <si>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</si>
  <si>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</si>
  <si>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</si>
  <si>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</si>
  <si>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</si>
  <si>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</si>
  <si>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</si>
  <si>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</si>
  <si>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</si>
  <si>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</si>
  <si>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</si>
  <si>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</si>
  <si>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</si>
  <si>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</si>
  <si>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</si>
  <si>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</si>
  <si>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</si>
  <si>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</si>
  <si>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</si>
  <si>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</si>
  <si>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</si>
  <si>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</si>
  <si>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</si>
  <si>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</si>
  <si>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</si>
  <si>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</si>
  <si>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</si>
  <si>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</si>
  <si>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</si>
  <si>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</si>
  <si>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</si>
  <si>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</si>
  <si>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</si>
  <si>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</si>
  <si>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</si>
  <si>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</si>
  <si>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</si>
  <si>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</si>
  <si>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</si>
  <si>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</si>
  <si>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</si>
  <si>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</si>
  <si>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</si>
  <si>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</si>
  <si>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</si>
  <si>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</si>
  <si>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</si>
  <si>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</si>
  <si>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</si>
  <si>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</si>
  <si>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</si>
  <si>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</si>
  <si>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</si>
  <si>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</si>
  <si>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</si>
  <si>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</si>
  <si>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</si>
  <si>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</si>
  <si>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</si>
  <si>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</si>
  <si>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</si>
  <si>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</si>
  <si>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</si>
  <si>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</si>
  <si>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</si>
  <si>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</si>
  <si>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</si>
  <si>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</si>
  <si>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</si>
  <si>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</si>
  <si>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</si>
  <si>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</si>
  <si>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</si>
  <si>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</si>
  <si>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</si>
  <si>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</si>
  <si>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</si>
  <si>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</si>
  <si>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</si>
  <si>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</si>
  <si>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</si>
  <si>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</si>
  <si>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</si>
  <si>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</si>
  <si>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</si>
  <si>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</si>
  <si>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</si>
  <si>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</si>
  <si>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</si>
  <si>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</si>
  <si>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</si>
  <si>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</si>
  <si>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</si>
  <si>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</si>
  <si>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</si>
  <si>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</si>
  <si>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</si>
  <si>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</si>
  <si>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</si>
  <si>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</si>
  <si>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</si>
  <si>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</si>
  <si>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</si>
  <si>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</si>
  <si>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</si>
  <si>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</si>
  <si>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</si>
  <si>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</si>
  <si>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</si>
  <si>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</si>
  <si>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</si>
  <si>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</si>
  <si>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</si>
  <si>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</si>
  <si>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</si>
  <si>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</si>
  <si>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</si>
  <si>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</si>
  <si>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</si>
  <si>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</si>
  <si>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</si>
  <si>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</si>
  <si>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</si>
  <si>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</si>
  <si>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</si>
  <si>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</si>
  <si>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</si>
  <si>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</si>
  <si>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</si>
  <si>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</si>
  <si>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</si>
  <si>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</si>
  <si>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</si>
  <si>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</si>
  <si>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</si>
  <si>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</si>
  <si>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</si>
  <si>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</si>
  <si>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</si>
  <si>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</si>
  <si>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</si>
  <si>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</si>
  <si>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</si>
  <si>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</si>
  <si>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</si>
  <si>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</si>
  <si>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</si>
  <si>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</si>
  <si>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</si>
  <si>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</si>
  <si>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</si>
  <si>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</si>
  <si>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</si>
  <si>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</si>
  <si>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</si>
  <si>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</si>
  <si>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</si>
  <si>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</si>
  <si>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</si>
  <si>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</si>
  <si>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</si>
  <si>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</si>
  <si>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</si>
  <si>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</si>
  <si>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</si>
  <si>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</si>
  <si>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</si>
  <si>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</si>
  <si>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</si>
  <si>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</si>
  <si>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</si>
  <si>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</si>
  <si>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</si>
  <si>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</si>
  <si>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</si>
  <si>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</si>
  <si>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</si>
  <si>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</si>
  <si>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</si>
  <si>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</si>
  <si>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</si>
  <si>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</si>
  <si>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</si>
  <si>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</si>
  <si>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</si>
  <si>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</si>
  <si>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</si>
  <si>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</si>
  <si>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</si>
  <si>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</si>
  <si>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</si>
  <si>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</si>
  <si>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</si>
  <si>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</si>
  <si>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</si>
  <si>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</si>
  <si>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</si>
  <si>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</si>
  <si>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</si>
  <si>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</si>
  <si>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</si>
  <si>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</si>
  <si>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</si>
  <si>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</si>
  <si>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</si>
  <si>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</si>
  <si>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</si>
  <si>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</si>
  <si>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</si>
  <si>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</si>
  <si>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</si>
  <si>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</si>
  <si>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</si>
  <si>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</si>
  <si>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</si>
  <si>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</si>
  <si>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</si>
  <si>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</si>
  <si>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</si>
  <si>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</si>
  <si>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</si>
  <si>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</si>
  <si>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</si>
  <si>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</si>
  <si>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</si>
  <si>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</si>
  <si>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</si>
  <si>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</si>
  <si>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</si>
  <si>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</si>
  <si>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</si>
  <si>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</si>
  <si>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</si>
  <si>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</si>
  <si>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</si>
  <si>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</si>
  <si>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</si>
  <si>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</si>
  <si>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</si>
  <si>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</si>
  <si>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</si>
  <si>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</si>
  <si>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</si>
  <si>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</si>
  <si>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</si>
  <si>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</si>
  <si>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</si>
  <si>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</si>
  <si>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</si>
  <si>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</si>
  <si>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</si>
  <si>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</si>
  <si>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</si>
  <si>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</si>
  <si>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</si>
  <si>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</si>
  <si>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</si>
  <si>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</si>
  <si>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</si>
  <si>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</si>
  <si>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</si>
  <si>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</si>
  <si>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</si>
  <si>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</si>
  <si>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</si>
  <si>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</si>
  <si>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</si>
  <si>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</si>
  <si>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</si>
  <si>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</si>
  <si>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</si>
  <si>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</si>
  <si>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</si>
  <si>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</si>
  <si>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</si>
  <si>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</si>
  <si>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</si>
  <si>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</si>
  <si>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</si>
  <si>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</si>
  <si>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</si>
  <si>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</si>
  <si>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</si>
  <si>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</si>
  <si>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</si>
  <si>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</si>
  <si>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</si>
  <si>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</si>
  <si>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</si>
  <si>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</si>
  <si>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</si>
  <si>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</si>
  <si>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</si>
  <si>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</si>
  <si>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</si>
  <si>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</si>
  <si>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</si>
  <si>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</si>
  <si>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</si>
  <si>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</si>
  <si>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</si>
  <si>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</si>
  <si>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</si>
  <si>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</si>
  <si>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</si>
  <si>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</si>
  <si>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</si>
  <si>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</si>
  <si>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</si>
  <si>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</si>
  <si>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</si>
  <si>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</si>
  <si>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</si>
  <si>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</si>
  <si>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</si>
  <si>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</si>
  <si>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</si>
  <si>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</si>
  <si>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</si>
  <si>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</si>
  <si>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</si>
  <si>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</si>
  <si>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</si>
  <si>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</si>
  <si>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</si>
  <si>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</si>
  <si>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</si>
  <si>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</si>
  <si>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</si>
  <si>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</si>
  <si>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</si>
  <si>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</si>
  <si>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</si>
  <si>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</si>
  <si>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</si>
  <si>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</si>
  <si>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</si>
  <si>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</si>
  <si>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</si>
  <si>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</si>
  <si>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</si>
  <si>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</si>
  <si>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</si>
  <si>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</si>
  <si>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</si>
  <si>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</si>
  <si>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</si>
  <si>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</si>
  <si>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</si>
  <si>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</si>
  <si>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</si>
  <si>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</si>
  <si>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</si>
  <si>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</si>
  <si>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</si>
  <si>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</si>
  <si>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</si>
  <si>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</si>
  <si>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</si>
  <si>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</si>
  <si>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</si>
  <si>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</si>
  <si>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</si>
  <si>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</si>
  <si>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</si>
  <si>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</si>
  <si>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</si>
  <si>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</si>
  <si>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</si>
  <si>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</si>
  <si>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</si>
  <si>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</si>
  <si>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</si>
  <si>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</si>
  <si>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</si>
  <si>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</si>
  <si>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</si>
  <si>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</si>
  <si>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</si>
  <si>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</si>
  <si>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</si>
  <si>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</si>
  <si>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</si>
  <si>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</si>
  <si>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</si>
  <si>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</si>
  <si>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</si>
  <si>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</si>
  <si>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</si>
  <si>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</si>
  <si>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</si>
  <si>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</si>
  <si>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</si>
  <si>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</si>
  <si>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</si>
  <si>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</si>
  <si>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</si>
  <si>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</si>
  <si>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</si>
  <si>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</si>
  <si>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</si>
  <si>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</si>
  <si>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</si>
  <si>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</si>
  <si>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</si>
  <si>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</si>
  <si>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</si>
  <si>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</si>
  <si>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</si>
  <si>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</si>
  <si>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</si>
  <si>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</si>
  <si>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</si>
  <si>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</si>
  <si>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</si>
  <si>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</si>
  <si>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</si>
  <si>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</si>
  <si>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</si>
  <si>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</si>
  <si>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</si>
  <si>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</si>
  <si>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</si>
  <si>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</si>
  <si>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</si>
  <si>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</si>
  <si>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</si>
  <si>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</si>
  <si>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</si>
  <si>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</si>
  <si>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</si>
  <si>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</si>
  <si>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</si>
  <si>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</si>
  <si>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</si>
  <si>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</si>
  <si>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</si>
  <si>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</si>
  <si>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</si>
  <si>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</si>
  <si>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</si>
  <si>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</si>
  <si>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</si>
  <si>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</si>
  <si>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</si>
  <si>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</si>
  <si>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</si>
  <si>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</si>
  <si>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</si>
  <si>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</si>
  <si>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</si>
  <si>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</si>
  <si>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</si>
  <si>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</si>
  <si>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</si>
  <si>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</si>
  <si>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</si>
  <si>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</si>
  <si>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</si>
  <si>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</si>
  <si>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</si>
  <si>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</si>
  <si>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</si>
  <si>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</si>
  <si>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</si>
  <si>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</si>
  <si>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</si>
  <si>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</si>
  <si>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</si>
  <si>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</si>
  <si>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</si>
  <si>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</si>
  <si>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</si>
  <si>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</si>
  <si>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</si>
  <si>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</si>
  <si>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</si>
  <si>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</si>
  <si>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</si>
  <si>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</si>
  <si>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</si>
  <si>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</si>
  <si>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</si>
  <si>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</si>
  <si>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</si>
  <si>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</si>
  <si>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</si>
  <si>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</si>
  <si>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</si>
  <si>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</si>
  <si>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</si>
  <si>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</si>
  <si>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</si>
  <si>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</si>
  <si>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</si>
  <si>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</si>
  <si>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</si>
  <si>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</si>
  <si>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</si>
  <si>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</si>
  <si>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</si>
  <si>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</si>
  <si>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</si>
  <si>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</si>
  <si>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</si>
  <si>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</si>
  <si>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</si>
  <si>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</si>
  <si>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</si>
  <si>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</si>
  <si>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</si>
  <si>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</si>
  <si>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</si>
  <si>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</si>
  <si>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</si>
  <si>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</si>
  <si>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</si>
  <si>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</si>
  <si>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</si>
  <si>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</si>
  <si>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</si>
  <si>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</si>
  <si>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</si>
  <si>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</si>
  <si>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</si>
  <si>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</si>
  <si>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</si>
  <si>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</si>
  <si>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</si>
  <si>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</si>
  <si>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</si>
  <si>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</si>
  <si>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</si>
  <si>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</si>
  <si>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</si>
  <si>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</si>
  <si>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</si>
  <si>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</si>
  <si>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</si>
  <si>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</si>
  <si>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</si>
  <si>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</si>
  <si>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</si>
  <si>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</si>
  <si>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</si>
  <si>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</si>
  <si>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</si>
  <si>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</si>
  <si>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</si>
  <si>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</si>
  <si>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</si>
  <si>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</si>
  <si>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</si>
  <si>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</si>
  <si>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</si>
  <si>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</si>
  <si>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</si>
  <si>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</si>
  <si>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</si>
  <si>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</si>
  <si>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</si>
  <si>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</si>
  <si>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</si>
  <si>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</si>
  <si>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</si>
  <si>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</si>
  <si>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</si>
  <si>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</si>
  <si>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</si>
  <si>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</si>
  <si>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</si>
  <si>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</si>
  <si>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</si>
  <si>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</si>
  <si>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</si>
  <si>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</si>
  <si>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</si>
  <si>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</si>
  <si>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</si>
  <si>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</si>
  <si>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</si>
  <si>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</si>
  <si>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</si>
  <si>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</si>
  <si>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</si>
  <si>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</si>
  <si>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</si>
  <si>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</si>
  <si>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</si>
  <si>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</si>
  <si>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</si>
  <si>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</si>
  <si>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</si>
  <si>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</si>
  <si>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</si>
  <si>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</si>
  <si>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</si>
  <si>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</si>
  <si>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</si>
  <si>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</si>
  <si>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</si>
  <si>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</si>
  <si>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</si>
  <si>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</si>
  <si>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</si>
  <si>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</si>
  <si>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</si>
  <si>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</si>
  <si>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</si>
  <si>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</si>
  <si>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</si>
  <si>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</si>
  <si>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</si>
  <si>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</si>
  <si>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</si>
  <si>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</si>
  <si>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</si>
  <si>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</si>
  <si>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</si>
  <si>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</si>
  <si>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</si>
  <si>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</si>
  <si>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</si>
  <si>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</si>
  <si>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</si>
  <si>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</si>
  <si>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</si>
  <si>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</si>
  <si>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</si>
  <si>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</si>
  <si>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</si>
  <si>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</si>
  <si>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</si>
  <si>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</si>
  <si>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</si>
  <si>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</si>
  <si>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</si>
  <si>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</si>
  <si>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</si>
  <si>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</si>
  <si>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</si>
  <si>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</si>
  <si>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</si>
  <si>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</si>
  <si>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</si>
  <si>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</si>
  <si>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</si>
  <si>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</si>
  <si>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</si>
  <si>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</si>
  <si>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</si>
  <si>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</si>
  <si>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</si>
  <si>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</si>
  <si>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</si>
  <si>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</si>
  <si>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</si>
  <si>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</si>
  <si>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</si>
  <si>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</si>
  <si>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</si>
  <si>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</si>
  <si>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</si>
  <si>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</si>
  <si>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</si>
  <si>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</si>
  <si>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</si>
  <si>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</si>
  <si>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</si>
  <si>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</si>
  <si>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</si>
  <si>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</si>
  <si>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</si>
  <si>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</si>
  <si>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</si>
  <si>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</si>
  <si>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</si>
  <si>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</si>
  <si>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</si>
  <si>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</si>
  <si>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</si>
  <si>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</si>
  <si>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</si>
  <si>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</si>
  <si>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</si>
  <si>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</si>
  <si>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</si>
  <si>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</si>
  <si>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</si>
  <si>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</si>
  <si>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</si>
  <si>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</si>
  <si>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</si>
  <si>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</si>
  <si>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</si>
  <si>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</si>
  <si>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</si>
  <si>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</si>
  <si>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</si>
  <si>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</si>
  <si>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</si>
  <si>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</si>
  <si>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</si>
  <si>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</si>
  <si>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</si>
  <si>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</si>
  <si>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</si>
  <si>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</si>
  <si>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</si>
  <si>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</si>
  <si>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</si>
  <si>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</si>
  <si>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</si>
  <si>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</si>
  <si>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</si>
  <si>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</si>
  <si>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</si>
  <si>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</si>
  <si>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</si>
  <si>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</si>
  <si>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</si>
  <si>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</si>
  <si>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</si>
  <si>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</si>
  <si>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</si>
  <si>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</si>
  <si>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</si>
  <si>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</si>
  <si>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</si>
  <si>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</si>
  <si>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</si>
  <si>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</si>
  <si>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</si>
  <si>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</si>
  <si>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</si>
  <si>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</si>
  <si>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</si>
  <si>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</si>
  <si>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</si>
  <si>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</si>
  <si>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</si>
  <si>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</si>
  <si>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</si>
  <si>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</si>
  <si>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</si>
  <si>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</si>
  <si>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</si>
  <si>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</si>
  <si>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</si>
  <si>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</si>
  <si>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</si>
  <si>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</si>
  <si>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</si>
  <si>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</si>
  <si>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</si>
  <si>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</si>
  <si>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</si>
  <si>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</si>
  <si>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</si>
  <si>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</si>
  <si>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</si>
  <si>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</si>
  <si>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</si>
  <si>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</si>
  <si>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</si>
  <si>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</si>
  <si>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</si>
  <si>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</si>
  <si>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</si>
  <si>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</si>
  <si>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</si>
  <si>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</si>
  <si>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</si>
  <si>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</si>
  <si>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</si>
  <si>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</si>
  <si>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</si>
  <si>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</si>
  <si>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</si>
  <si>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</si>
  <si>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</si>
  <si>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</si>
  <si>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</si>
  <si>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</si>
  <si>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</si>
  <si>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</si>
  <si>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</si>
  <si>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</si>
  <si>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</si>
  <si>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</si>
  <si>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</si>
  <si>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</si>
  <si>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</si>
  <si>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</si>
  <si>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</si>
  <si>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</si>
  <si>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</si>
  <si>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</si>
  <si>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</si>
  <si>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</si>
  <si>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</si>
  <si>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</si>
  <si>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</si>
  <si>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</si>
  <si>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</si>
  <si>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</si>
  <si>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</si>
  <si>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</si>
  <si>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</si>
  <si>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</si>
  <si>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</si>
  <si>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</si>
  <si>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</si>
  <si>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</si>
  <si>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</si>
  <si>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</si>
  <si>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</si>
  <si>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</si>
  <si>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</si>
  <si>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</si>
  <si>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</si>
  <si>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</si>
  <si>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</si>
  <si>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</si>
  <si>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</si>
  <si>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</si>
  <si>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</si>
  <si>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</si>
  <si>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</si>
  <si>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</si>
  <si>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</si>
  <si>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</si>
  <si>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</si>
  <si>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</si>
  <si>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</si>
  <si>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</si>
  <si>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</si>
  <si>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</si>
  <si>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</si>
  <si>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</si>
  <si>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</si>
  <si>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</si>
  <si>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</si>
  <si>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</si>
  <si>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</si>
  <si>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</si>
  <si>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</si>
  <si>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</si>
  <si>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</si>
  <si>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</si>
  <si>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</si>
  <si>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</si>
  <si>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</si>
  <si>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</si>
  <si>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</si>
  <si>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</si>
  <si>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</si>
  <si>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</si>
  <si>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</si>
  <si>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</si>
  <si>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</si>
  <si>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</si>
  <si>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</si>
  <si>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</si>
  <si>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</si>
  <si>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</si>
  <si>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</si>
  <si>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</si>
  <si>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</si>
  <si>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</si>
  <si>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</si>
  <si>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</si>
  <si>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</si>
  <si>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</si>
  <si>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</si>
  <si>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</si>
  <si>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</si>
  <si>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</si>
  <si>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</si>
  <si>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</si>
  <si>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</si>
  <si>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</si>
  <si>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</si>
  <si>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</si>
  <si>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</si>
  <si>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</si>
  <si>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</si>
  <si>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</si>
  <si>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</si>
  <si>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</si>
  <si>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</si>
  <si>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</si>
  <si>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</si>
  <si>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</si>
  <si>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</si>
  <si>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</si>
  <si>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</si>
  <si>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</si>
  <si>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</si>
  <si>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</si>
  <si>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</si>
  <si>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</si>
  <si>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</si>
  <si>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</si>
  <si>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</si>
  <si>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</si>
  <si>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</si>
  <si>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</si>
  <si>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</si>
  <si>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</si>
  <si>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</si>
  <si>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</si>
  <si>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</si>
  <si>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</si>
  <si>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</si>
  <si>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</si>
  <si>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</si>
  <si>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</si>
  <si>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</si>
  <si>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</si>
  <si>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</si>
  <si>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</si>
  <si>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</si>
  <si>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</si>
  <si>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</si>
  <si>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</si>
  <si>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</si>
  <si>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</si>
  <si>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</si>
  <si>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</si>
  <si>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</si>
  <si>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</si>
  <si>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</si>
  <si>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</si>
  <si>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</si>
  <si>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</si>
  <si>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</si>
  <si>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</si>
  <si>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</si>
  <si>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</si>
  <si>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</si>
  <si>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</si>
  <si>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</si>
  <si>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</si>
  <si>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</si>
  <si>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</si>
  <si>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</si>
  <si>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</si>
  <si>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</si>
  <si>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</si>
  <si>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</si>
  <si>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</si>
  <si>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</si>
  <si>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</si>
  <si>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</si>
  <si>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</si>
  <si>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</si>
  <si>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</si>
  <si>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</si>
  <si>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</si>
  <si>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</si>
  <si>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</si>
  <si>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</si>
  <si>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</si>
  <si>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</si>
  <si>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</si>
  <si>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</si>
  <si>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</si>
  <si>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</si>
  <si>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</si>
  <si>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</si>
  <si>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</si>
  <si>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</si>
  <si>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</si>
  <si>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</si>
  <si>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</si>
  <si>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</si>
  <si>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</si>
  <si>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</si>
  <si>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</si>
  <si>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</si>
  <si>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</si>
  <si>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</si>
  <si>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</si>
  <si>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</si>
  <si>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</si>
  <si>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</si>
  <si>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</si>
  <si>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</si>
  <si>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</si>
  <si>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</si>
  <si>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</si>
  <si>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</si>
  <si>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</si>
  <si>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</si>
  <si>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</si>
  <si>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</si>
  <si>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</si>
  <si>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</si>
  <si>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</si>
  <si>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</si>
  <si>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</si>
  <si>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</si>
  <si>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</si>
  <si>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</si>
  <si>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</si>
  <si>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</si>
  <si>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</si>
  <si>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</si>
  <si>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</si>
  <si>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</si>
  <si>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</si>
  <si>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</si>
  <si>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</si>
  <si>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</si>
  <si>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</si>
  <si>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</si>
  <si>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</si>
  <si>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</si>
  <si>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</si>
  <si>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</si>
  <si>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</si>
  <si>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</si>
  <si>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</si>
  <si>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</si>
  <si>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</si>
  <si>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</si>
  <si>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</si>
  <si>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</si>
  <si>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</si>
  <si>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</si>
  <si>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</si>
  <si>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</si>
  <si>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</si>
  <si>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</si>
  <si>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</si>
  <si>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</si>
  <si>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</si>
  <si>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</si>
  <si>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</si>
  <si>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</si>
  <si>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</si>
  <si>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</si>
  <si>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</si>
  <si>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</si>
  <si>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</si>
  <si>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</si>
  <si>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</si>
  <si>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</si>
  <si>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</si>
  <si>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</si>
  <si>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</si>
  <si>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</si>
  <si>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</si>
  <si>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</si>
  <si>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</si>
  <si>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</si>
  <si>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</si>
  <si>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</si>
  <si>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</si>
  <si>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</si>
  <si>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</si>
  <si>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</si>
  <si>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</si>
  <si>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</si>
  <si>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</si>
  <si>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</si>
  <si>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</si>
  <si>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</si>
  <si>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</si>
  <si>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</si>
  <si>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</si>
  <si>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</si>
  <si>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</si>
  <si>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</si>
  <si>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</si>
  <si>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</si>
  <si>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</si>
  <si>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</si>
  <si>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</si>
  <si>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</si>
  <si>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</si>
  <si>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</si>
  <si>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</si>
  <si>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</si>
  <si>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</si>
  <si>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</si>
  <si>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</si>
  <si>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</si>
  <si>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</si>
  <si>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</si>
  <si>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</si>
  <si>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</si>
  <si>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</si>
  <si>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</si>
  <si>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</si>
  <si>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</si>
  <si>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</si>
  <si>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</si>
  <si>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</si>
  <si>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</si>
  <si>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</si>
  <si>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</si>
  <si>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</si>
  <si>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</si>
  <si>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</si>
  <si>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</si>
  <si>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</si>
  <si>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</si>
  <si>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</si>
  <si>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</si>
  <si>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</si>
  <si>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</si>
  <si>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</si>
  <si>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</si>
  <si>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</si>
  <si>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</si>
  <si>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</si>
  <si>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</si>
  <si>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</si>
  <si>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</si>
  <si>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</si>
  <si>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</si>
  <si>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</si>
  <si>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</si>
  <si>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</si>
  <si>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</si>
  <si>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</si>
  <si>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</si>
  <si>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</si>
  <si>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</si>
  <si>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</si>
  <si>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</si>
  <si>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</si>
  <si>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</si>
  <si>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</si>
  <si>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</si>
  <si>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</si>
  <si>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</si>
  <si>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</si>
  <si>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</si>
  <si>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</si>
  <si>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</si>
  <si>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</si>
  <si>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</si>
  <si>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</si>
  <si>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</si>
  <si>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</si>
  <si>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</si>
  <si>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</si>
  <si>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</si>
  <si>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</si>
  <si>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</si>
  <si>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</si>
  <si>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</si>
  <si>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</si>
  <si>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</si>
  <si>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</si>
  <si>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</si>
  <si>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</si>
  <si>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</si>
  <si>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</si>
  <si>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</si>
  <si>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</si>
  <si>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</si>
  <si>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</si>
  <si>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</si>
  <si>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</si>
  <si>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</si>
  <si>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</si>
  <si>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</si>
  <si>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</si>
  <si>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</si>
  <si>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</si>
  <si>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</si>
  <si>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</si>
  <si>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</si>
  <si>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</si>
  <si>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</si>
  <si>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</si>
  <si>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</si>
  <si>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</si>
  <si>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</si>
  <si>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</si>
  <si>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</si>
  <si>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</si>
  <si>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</si>
  <si>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</si>
  <si>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</si>
  <si>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</si>
  <si>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</si>
  <si>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</si>
  <si>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</si>
  <si>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</si>
  <si>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</si>
  <si>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</si>
  <si>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</si>
  <si>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</si>
  <si>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</si>
  <si>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</si>
  <si>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</si>
  <si>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</si>
  <si>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</si>
  <si>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</si>
  <si>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</si>
  <si>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</si>
  <si>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</si>
  <si>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</si>
  <si>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</si>
  <si>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</si>
  <si>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</si>
  <si>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</si>
  <si>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</si>
  <si>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</si>
  <si>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</si>
  <si>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</si>
  <si>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</si>
  <si>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</si>
  <si>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</si>
  <si>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</si>
  <si>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</si>
  <si>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</si>
  <si>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</si>
  <si>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</si>
  <si>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</si>
  <si>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</si>
  <si>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</si>
  <si>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</si>
  <si>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</si>
  <si>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</si>
  <si>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</si>
  <si>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</si>
  <si>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</si>
  <si>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</si>
  <si>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</si>
  <si>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</si>
  <si>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</si>
  <si>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</si>
  <si>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</si>
  <si>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</si>
  <si>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</si>
  <si>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</si>
  <si>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</si>
  <si>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</si>
  <si>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</si>
  <si>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</si>
  <si>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</si>
  <si>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</si>
  <si>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</si>
  <si>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</si>
  <si>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</si>
  <si>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</si>
  <si>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</si>
  <si>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</si>
  <si>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</si>
  <si>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</si>
  <si>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</si>
  <si>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</si>
  <si>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</si>
  <si>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</si>
  <si>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</si>
  <si>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</si>
  <si>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</si>
  <si>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</si>
  <si>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</si>
  <si>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</si>
  <si>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</si>
  <si>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</si>
  <si>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</si>
  <si>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</si>
  <si>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</si>
  <si>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</si>
  <si>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</si>
  <si>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</si>
  <si>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</si>
  <si>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</si>
  <si>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</si>
  <si>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</si>
  <si>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</si>
  <si>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</si>
  <si>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</si>
  <si>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</si>
  <si>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</si>
  <si>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</si>
  <si>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</si>
  <si>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</si>
  <si>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</si>
  <si>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</si>
  <si>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</si>
  <si>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</si>
  <si>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</si>
  <si>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</si>
  <si>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</si>
  <si>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</si>
  <si>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</si>
  <si>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</si>
  <si>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</si>
  <si>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</si>
  <si>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</si>
  <si>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</si>
  <si>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</si>
  <si>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</si>
  <si>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</si>
  <si>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</si>
  <si>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</si>
  <si>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</si>
  <si>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</si>
  <si>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</si>
  <si>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</si>
  <si>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</si>
  <si>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</si>
  <si>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</si>
  <si>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</si>
  <si>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</si>
  <si>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</si>
  <si>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</si>
  <si>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</si>
  <si>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</si>
  <si>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</si>
  <si>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</si>
  <si>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</si>
  <si>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</si>
  <si>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</si>
  <si>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</si>
  <si>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</si>
  <si>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</si>
  <si>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</si>
  <si>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</si>
  <si>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</si>
  <si>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</si>
  <si>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</si>
  <si>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</si>
  <si>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</si>
  <si>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</si>
  <si>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</si>
  <si>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</si>
  <si>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</si>
  <si>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</si>
  <si>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</si>
  <si>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</si>
  <si>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</si>
  <si>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</si>
  <si>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</si>
  <si>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</si>
  <si>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</si>
  <si>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</si>
  <si>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</si>
  <si>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</si>
  <si>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</si>
  <si>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</si>
  <si>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</si>
  <si>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</si>
  <si>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</si>
  <si>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</si>
  <si>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</si>
  <si>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</si>
  <si>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</si>
  <si>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</si>
  <si>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</si>
  <si>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</si>
  <si>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</si>
  <si>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</si>
  <si>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</si>
  <si>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</si>
  <si>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</si>
  <si>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</si>
  <si>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</si>
  <si>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</si>
  <si>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</si>
  <si>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</si>
  <si>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</si>
  <si>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</si>
  <si>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</si>
  <si>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</si>
  <si>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</si>
  <si>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</si>
  <si>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</si>
  <si>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</si>
  <si>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</si>
  <si>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</si>
  <si>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</si>
  <si>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</si>
  <si>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</si>
  <si>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</si>
  <si>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</si>
  <si>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</si>
  <si>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</si>
  <si>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</si>
  <si>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</si>
  <si>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</si>
  <si>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</si>
  <si>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</si>
  <si>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</si>
  <si>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</si>
  <si>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</si>
  <si>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</si>
  <si>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</si>
  <si>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</si>
  <si>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</si>
  <si>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</si>
  <si>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</si>
  <si>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</si>
  <si>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</si>
  <si>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</si>
  <si>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</si>
  <si>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</si>
  <si>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</si>
  <si>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</si>
  <si>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</si>
  <si>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</si>
  <si>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</si>
  <si>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</si>
  <si>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</si>
  <si>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</si>
  <si>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</si>
  <si>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</si>
  <si>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</si>
  <si>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</si>
  <si>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</si>
  <si>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</si>
  <si>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</si>
  <si>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</si>
  <si>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</si>
  <si>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</si>
  <si>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</si>
  <si>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</si>
  <si>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</si>
  <si>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</si>
  <si>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</si>
  <si>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</si>
  <si>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</si>
  <si>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</si>
  <si>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</si>
  <si>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</si>
  <si>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</si>
  <si>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</si>
  <si>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</si>
  <si>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</si>
  <si>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</si>
  <si>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</si>
  <si>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</si>
  <si>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</si>
  <si>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</si>
  <si>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</si>
  <si>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</si>
  <si>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</si>
  <si>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</si>
  <si>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</si>
  <si>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</si>
  <si>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</si>
  <si>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</si>
  <si>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</si>
  <si>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</si>
  <si>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</si>
  <si>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</si>
  <si>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</si>
  <si>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</si>
  <si>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</si>
  <si>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</si>
  <si>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</si>
  <si>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</si>
  <si>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</si>
  <si>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</si>
  <si>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</si>
  <si>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</si>
  <si>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</si>
  <si>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</si>
  <si>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</si>
  <si>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</si>
  <si>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</si>
  <si>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</si>
  <si>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</si>
  <si>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</si>
  <si>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</si>
  <si>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</si>
  <si>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</si>
  <si>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</si>
  <si>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</si>
  <si>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</si>
  <si>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</si>
  <si>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</si>
  <si>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</si>
  <si>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</si>
  <si>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</si>
  <si>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</si>
  <si>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</si>
  <si>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</si>
  <si>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</si>
  <si>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</si>
  <si>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</si>
  <si>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</si>
  <si>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</si>
  <si>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</si>
  <si>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</si>
  <si>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</si>
  <si>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</si>
  <si>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</si>
  <si>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</si>
  <si>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</si>
  <si>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</si>
  <si>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</si>
  <si>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</si>
  <si>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</si>
  <si>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</si>
  <si>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</si>
  <si>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</si>
  <si>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</si>
  <si>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</si>
  <si>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</si>
  <si>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</si>
  <si>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</si>
  <si>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</si>
  <si>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</si>
  <si>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</si>
  <si>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</si>
  <si>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</si>
  <si>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</si>
  <si>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</si>
  <si>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</si>
  <si>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</si>
  <si>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</si>
  <si>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</si>
  <si>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</si>
  <si>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</si>
  <si>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</si>
  <si>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</si>
  <si>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</si>
  <si>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</si>
  <si>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</si>
  <si>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</si>
  <si>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</si>
  <si>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</si>
  <si>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</si>
  <si>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</si>
  <si>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</si>
  <si>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</si>
  <si>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</si>
  <si>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</si>
  <si>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</si>
  <si>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</si>
  <si>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</si>
  <si>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</si>
  <si>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</si>
  <si>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</si>
  <si>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</si>
  <si>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</si>
  <si>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</si>
  <si>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</si>
  <si>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</si>
  <si>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</si>
  <si>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</si>
  <si>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</si>
  <si>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</si>
  <si>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</si>
  <si>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</si>
  <si>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</si>
  <si>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</si>
  <si>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</si>
  <si>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</si>
  <si>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</si>
  <si>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</si>
  <si>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</si>
  <si>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</si>
  <si>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</si>
  <si>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</si>
  <si>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</si>
  <si>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</si>
  <si>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</si>
  <si>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</si>
  <si>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</si>
  <si>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</si>
  <si>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</si>
  <si>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</si>
  <si>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</si>
  <si>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</si>
  <si>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</si>
  <si>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</si>
  <si>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</si>
  <si>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</si>
  <si>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</si>
  <si>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</si>
  <si>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</si>
  <si>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</si>
  <si>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</si>
  <si>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</si>
  <si>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</si>
  <si>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</si>
  <si>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</si>
  <si>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</si>
  <si>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</si>
  <si>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</si>
  <si>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</si>
  <si>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</si>
  <si>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</si>
  <si>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</si>
  <si>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</si>
  <si>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</si>
  <si>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</si>
  <si>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</si>
  <si>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</si>
  <si>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</si>
  <si>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</si>
  <si>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</si>
  <si>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</si>
  <si>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</si>
  <si>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</si>
  <si>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</si>
  <si>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</si>
  <si>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</si>
  <si>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</si>
  <si>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</si>
  <si>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</si>
  <si>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</si>
  <si>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</si>
  <si>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</si>
  <si>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</si>
  <si>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</si>
  <si>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</si>
  <si>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</si>
  <si>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</si>
  <si>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</si>
  <si>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</si>
  <si>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</si>
  <si>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</si>
  <si>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</si>
  <si>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</si>
  <si>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</si>
  <si>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</si>
  <si>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</si>
  <si>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</si>
  <si>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</si>
  <si>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</si>
  <si>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</si>
  <si>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</si>
  <si>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</si>
  <si>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</si>
  <si>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</si>
  <si>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</si>
  <si>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</si>
  <si>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</si>
  <si>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</si>
  <si>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</si>
  <si>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</si>
  <si>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</si>
  <si>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</si>
  <si>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</si>
  <si>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</si>
  <si>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</si>
  <si>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</si>
  <si>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</si>
  <si>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</si>
  <si>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</si>
  <si>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</si>
  <si>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</si>
  <si>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</si>
  <si>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</si>
  <si>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</si>
  <si>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</si>
  <si>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</si>
  <si>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</si>
  <si>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</si>
  <si>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</si>
  <si>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</si>
  <si>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</si>
  <si>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</si>
  <si>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</si>
  <si>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</si>
  <si>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</si>
  <si>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</si>
  <si>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</si>
  <si>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</si>
  <si>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</si>
  <si>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</si>
  <si>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</si>
  <si>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</si>
  <si>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</si>
  <si>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</si>
  <si>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</si>
  <si>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</si>
  <si>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</si>
  <si>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</si>
  <si>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</si>
  <si>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</si>
  <si>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</si>
  <si>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</si>
  <si>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</si>
  <si>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</si>
  <si>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</si>
  <si>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</si>
  <si>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</si>
  <si>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</si>
  <si>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</si>
  <si>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</si>
  <si>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</si>
  <si>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</si>
  <si>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</si>
  <si>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</si>
  <si>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</si>
  <si>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</si>
  <si>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</si>
  <si>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</si>
  <si>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</si>
  <si>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</si>
  <si>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</si>
  <si>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</si>
  <si>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</si>
  <si>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</si>
  <si>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</si>
  <si>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</si>
  <si>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</si>
  <si>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</si>
  <si>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</si>
  <si>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</si>
  <si>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</si>
  <si>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</si>
  <si>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</si>
  <si>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</si>
  <si>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</si>
  <si>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</si>
  <si>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</si>
  <si>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</si>
  <si>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</si>
  <si>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</si>
  <si>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</si>
  <si>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</si>
  <si>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</si>
  <si>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</si>
  <si>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</si>
  <si>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</si>
  <si>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</si>
  <si>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</si>
  <si>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</si>
  <si>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</si>
  <si>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</si>
  <si>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</si>
  <si>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</si>
  <si>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</si>
  <si>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</si>
  <si>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</si>
  <si>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</si>
  <si>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</si>
  <si>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</si>
  <si>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</si>
  <si>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</si>
  <si>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</si>
  <si>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</si>
  <si>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</si>
  <si>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</si>
  <si>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</si>
  <si>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</si>
  <si>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</si>
  <si>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</si>
  <si>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</si>
  <si>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</si>
  <si>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</si>
  <si>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</si>
  <si>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</si>
  <si>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</si>
  <si>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</si>
  <si>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</si>
  <si>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</si>
  <si>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</si>
  <si>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</si>
  <si>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</si>
  <si>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</si>
  <si>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</si>
  <si>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</si>
  <si>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</si>
  <si>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</si>
  <si>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</si>
  <si>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</si>
  <si>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</si>
  <si>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</si>
  <si>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</si>
  <si>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</si>
  <si>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</si>
  <si>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</si>
  <si>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</si>
  <si>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</si>
  <si>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</si>
  <si>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</si>
  <si>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</si>
  <si>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</si>
  <si>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</si>
  <si>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</si>
  <si>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</si>
  <si>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</si>
  <si>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</si>
  <si>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</si>
  <si>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</si>
  <si>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</si>
  <si>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</si>
  <si>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</si>
  <si>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</si>
  <si>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</si>
  <si>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</si>
  <si>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</si>
  <si>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</si>
  <si>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</si>
  <si>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</si>
  <si>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</si>
  <si>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</si>
  <si>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</si>
  <si>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</si>
  <si>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</si>
  <si>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</si>
  <si>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</si>
  <si>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</si>
  <si>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</si>
  <si>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</si>
  <si>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</si>
  <si>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</si>
  <si>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</si>
  <si>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</si>
  <si>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</si>
  <si>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</si>
  <si>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</si>
  <si>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</si>
  <si>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</si>
  <si>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</si>
  <si>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</si>
  <si>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</si>
  <si>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</si>
  <si>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</si>
  <si>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</si>
  <si>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</si>
  <si>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</si>
  <si>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</si>
  <si>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</si>
  <si>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</si>
  <si>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</si>
  <si>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</si>
  <si>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</si>
  <si>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</si>
  <si>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</si>
  <si>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</si>
  <si>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</si>
  <si>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</si>
  <si>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</si>
  <si>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</si>
  <si>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</si>
  <si>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</si>
  <si>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</si>
  <si>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</si>
  <si>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</si>
  <si>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</si>
  <si>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</si>
  <si>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</si>
  <si>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</si>
  <si>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</si>
  <si>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</si>
  <si>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</si>
  <si>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</si>
  <si>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</si>
  <si>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</si>
  <si>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</si>
  <si>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</si>
  <si>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</si>
  <si>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</si>
  <si>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</si>
  <si>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</si>
  <si>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</si>
  <si>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</si>
  <si>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</si>
  <si>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</si>
  <si>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</si>
  <si>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</si>
  <si>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</si>
  <si>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</si>
  <si>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</si>
  <si>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</si>
  <si>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</si>
  <si>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</si>
  <si>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</si>
  <si>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</si>
  <si>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</si>
  <si>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</si>
  <si>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</si>
  <si>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</si>
  <si>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</si>
  <si>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</si>
  <si>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</si>
  <si>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</si>
  <si>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</si>
  <si>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</si>
  <si>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</si>
  <si>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</si>
  <si>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</si>
  <si>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</si>
  <si>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</si>
  <si>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</si>
  <si>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</si>
  <si>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</si>
  <si>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</si>
  <si>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</si>
  <si>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</si>
  <si>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</si>
  <si>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</si>
  <si>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</si>
  <si>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</si>
  <si>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</si>
  <si>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</si>
  <si>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</si>
  <si>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</si>
  <si>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</si>
  <si>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</si>
  <si>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</si>
  <si>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</si>
  <si>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</si>
  <si>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</si>
  <si>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</si>
  <si>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</si>
  <si>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</si>
  <si>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</si>
  <si>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</si>
  <si>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</si>
  <si>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</si>
  <si>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</si>
  <si>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</si>
  <si>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</si>
  <si>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</si>
  <si>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</si>
  <si>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</si>
  <si>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</si>
  <si>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</si>
  <si>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</si>
  <si>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</si>
  <si>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</si>
  <si>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</si>
  <si>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</si>
  <si>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</si>
  <si>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</si>
  <si>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</si>
  <si>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</si>
  <si>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</si>
  <si>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</si>
  <si>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</si>
  <si>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</si>
  <si>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</si>
  <si>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</si>
  <si>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</si>
  <si>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</si>
  <si>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</si>
  <si>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</si>
  <si>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</si>
  <si>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</si>
  <si>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</si>
  <si>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</si>
  <si>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</si>
  <si>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</si>
  <si>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</si>
  <si>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</si>
  <si>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</si>
  <si>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</si>
  <si>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</si>
  <si>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</si>
  <si>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</si>
  <si>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</si>
  <si>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</si>
  <si>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</si>
  <si>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</si>
  <si>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</si>
  <si>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</si>
  <si>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</si>
  <si>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</si>
  <si>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</si>
  <si>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</si>
  <si>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</si>
  <si>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</si>
  <si>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</si>
  <si>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</si>
  <si>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</si>
  <si>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</si>
  <si>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</si>
  <si>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</si>
  <si>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</si>
  <si>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</si>
  <si>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</si>
  <si>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</si>
  <si>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</si>
  <si>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</si>
  <si>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</si>
  <si>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</si>
  <si>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</si>
  <si>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</si>
  <si>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</si>
  <si>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</si>
  <si>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</si>
  <si>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</si>
  <si>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</si>
  <si>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</si>
  <si>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</si>
  <si>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</si>
  <si>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</si>
  <si>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</si>
  <si>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</si>
  <si>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</si>
  <si>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</si>
  <si>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</si>
  <si>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</si>
  <si>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</si>
  <si>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</si>
  <si>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</si>
  <si>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</si>
  <si>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</si>
  <si>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</si>
  <si>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</si>
  <si>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</si>
  <si>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</si>
  <si>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</si>
  <si>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</si>
  <si>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</si>
  <si>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</si>
  <si>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</si>
  <si>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</si>
  <si>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</si>
  <si>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</si>
  <si>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</si>
  <si>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</si>
  <si>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</si>
  <si>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</si>
  <si>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</si>
  <si>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</si>
  <si>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</si>
  <si>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</si>
  <si>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</si>
  <si>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</si>
  <si>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</si>
  <si>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</si>
  <si>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</si>
  <si>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</si>
  <si>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</si>
  <si>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</si>
  <si>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</si>
  <si>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</si>
  <si>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</si>
  <si>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</si>
  <si>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</si>
  <si>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</si>
  <si>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</si>
  <si>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</si>
  <si>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</si>
  <si>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</si>
  <si>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</si>
  <si>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</si>
  <si>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</si>
  <si>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</si>
  <si>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</si>
  <si>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</si>
  <si>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</si>
  <si>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</si>
  <si>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</si>
  <si>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</si>
  <si>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</si>
  <si>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</si>
  <si>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</si>
  <si>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</si>
  <si>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</si>
  <si>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</si>
  <si>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</si>
  <si>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</si>
  <si>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</si>
  <si>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</si>
  <si>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</si>
  <si>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</si>
  <si>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</si>
  <si>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</si>
  <si>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</si>
  <si>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</si>
  <si>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</si>
  <si>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</si>
  <si>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</si>
  <si>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</si>
  <si>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</si>
  <si>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</si>
  <si>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</si>
  <si>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</si>
  <si>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</si>
  <si>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</si>
  <si>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</si>
  <si>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</si>
  <si>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</si>
  <si>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</si>
  <si>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</si>
  <si>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</si>
  <si>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</si>
  <si>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</si>
  <si>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</si>
  <si>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</si>
  <si>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</si>
  <si>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</si>
  <si>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</si>
  <si>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</si>
  <si>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</si>
  <si>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</si>
  <si>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</si>
  <si>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</si>
  <si>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</si>
  <si>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</si>
  <si>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</si>
  <si>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</si>
  <si>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</si>
  <si>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</si>
  <si>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</si>
  <si>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</si>
  <si>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</si>
  <si>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</si>
  <si>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</si>
  <si>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</si>
  <si>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</si>
  <si>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</si>
  <si>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</si>
  <si>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</si>
  <si>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</si>
  <si>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</si>
  <si>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</si>
  <si>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</si>
  <si>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</si>
  <si>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</si>
  <si>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</si>
  <si>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</si>
  <si>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</si>
  <si>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</si>
  <si>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</si>
  <si>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</si>
  <si>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</si>
  <si>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</si>
  <si>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</si>
  <si>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</si>
  <si>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</si>
  <si>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</si>
  <si>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</si>
  <si>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</si>
  <si>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</si>
  <si>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</si>
  <si>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</si>
  <si>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</si>
  <si>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</si>
  <si>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</si>
  <si>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</si>
  <si>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</si>
  <si>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</si>
  <si>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</si>
  <si>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</si>
  <si>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</si>
  <si>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</si>
  <si>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</si>
  <si>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</si>
  <si>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</si>
  <si>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</si>
  <si>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</si>
  <si>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</si>
  <si>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</si>
  <si>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</si>
  <si>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</si>
  <si>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</si>
  <si>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</si>
  <si>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</si>
  <si>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</si>
  <si>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</si>
  <si>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</si>
  <si>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</si>
  <si>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</si>
  <si>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</si>
  <si>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</si>
  <si>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</si>
  <si>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</si>
  <si>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</si>
  <si>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</si>
  <si>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</si>
  <si>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</si>
  <si>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</si>
  <si>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</si>
  <si>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</si>
  <si>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</si>
  <si>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</si>
  <si>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</si>
  <si>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</si>
  <si>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</si>
  <si>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</si>
  <si>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</si>
  <si>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</si>
  <si>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</si>
  <si>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</si>
  <si>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</si>
  <si>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</si>
  <si>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</si>
  <si>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</si>
  <si>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</si>
  <si>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</si>
  <si>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</si>
  <si>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</si>
  <si>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</si>
  <si>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</si>
  <si>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</si>
  <si>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</si>
  <si>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</si>
  <si>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</si>
  <si>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</si>
  <si>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</si>
  <si>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</si>
  <si>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</si>
  <si>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</si>
  <si>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</si>
  <si>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</si>
  <si>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</si>
  <si>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</si>
  <si>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</si>
  <si>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</si>
  <si>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</si>
  <si>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</si>
  <si>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</si>
  <si>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</si>
  <si>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</si>
  <si>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</si>
  <si>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</si>
  <si>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</si>
  <si>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</si>
  <si>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</si>
  <si>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</si>
  <si>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</si>
  <si>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</si>
  <si>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</si>
  <si>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</si>
  <si>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</si>
  <si>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</si>
  <si>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</si>
  <si>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</si>
  <si>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</si>
  <si>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</si>
  <si>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</si>
  <si>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</si>
  <si>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</si>
  <si>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</si>
  <si>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</si>
  <si>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</si>
  <si>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</si>
  <si>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</si>
  <si>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</si>
  <si>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</si>
  <si>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</si>
  <si>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</si>
  <si>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</si>
  <si>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</si>
  <si>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</si>
  <si>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</si>
  <si>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</si>
  <si>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</si>
  <si>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</si>
  <si>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</si>
  <si>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</si>
  <si>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</si>
  <si>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</si>
  <si>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</si>
  <si>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</si>
  <si>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</si>
  <si>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</si>
  <si>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</si>
  <si>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</si>
  <si>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</si>
  <si>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</si>
  <si>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</si>
  <si>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</si>
  <si>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</si>
  <si>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</si>
  <si>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</si>
  <si>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</si>
  <si>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</si>
  <si>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</si>
  <si>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</si>
  <si>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</si>
  <si>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</si>
  <si>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</si>
  <si>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</si>
  <si>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</si>
  <si>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</si>
  <si>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</si>
  <si>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</si>
  <si>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</si>
  <si>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</si>
  <si>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</si>
  <si>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</si>
  <si>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</si>
  <si>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</si>
  <si>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</si>
  <si>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</si>
  <si>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</si>
  <si>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</si>
  <si>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</si>
  <si>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</si>
  <si>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</si>
  <si>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</si>
  <si>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</si>
  <si>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</si>
  <si>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</si>
  <si>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</si>
  <si>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</si>
  <si>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</si>
  <si>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</si>
  <si>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</si>
  <si>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</si>
  <si>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</si>
  <si>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</si>
  <si>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</si>
  <si>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</si>
  <si>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</si>
  <si>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</si>
  <si>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</si>
  <si>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</si>
  <si>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</si>
  <si>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</si>
  <si>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</si>
  <si>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</si>
  <si>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</si>
  <si>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</si>
  <si>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</si>
  <si>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</si>
  <si>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</si>
  <si>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</si>
  <si>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</si>
  <si>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</si>
  <si>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</si>
  <si>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</si>
  <si>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</si>
  <si>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</si>
  <si>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</si>
  <si>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</si>
  <si>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</si>
  <si>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</si>
  <si>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</si>
  <si>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</si>
  <si>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</si>
  <si>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</si>
  <si>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</si>
  <si>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</si>
  <si>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</si>
  <si>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</si>
  <si>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</si>
  <si>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</si>
  <si>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</si>
  <si>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</si>
  <si>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</si>
  <si>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</si>
  <si>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</si>
  <si>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</si>
  <si>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</si>
  <si>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</si>
  <si>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</si>
  <si>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</si>
  <si>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</si>
  <si>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</si>
  <si>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</si>
  <si>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</si>
  <si>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</si>
  <si>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</si>
  <si>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</si>
  <si>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</si>
  <si>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</si>
  <si>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</si>
  <si>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</si>
  <si>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</si>
  <si>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</si>
  <si>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</si>
  <si>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</si>
  <si>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</si>
  <si>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</si>
  <si>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</si>
  <si>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</si>
  <si>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</si>
  <si>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</si>
  <si>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</si>
  <si>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</si>
  <si>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</si>
  <si>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</si>
  <si>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</si>
  <si>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</si>
  <si>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</si>
  <si>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</si>
  <si>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</si>
  <si>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</si>
  <si>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</si>
  <si>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</si>
  <si>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</si>
  <si>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</si>
  <si>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</si>
  <si>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</si>
  <si>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</si>
  <si>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</si>
  <si>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</si>
  <si>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</si>
  <si>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</si>
  <si>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</si>
  <si>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</si>
  <si>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</si>
  <si>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</si>
  <si>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</si>
  <si>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</si>
  <si>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</si>
  <si>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</si>
  <si>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</si>
  <si>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</si>
  <si>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</si>
  <si>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</si>
  <si>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</si>
  <si>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</si>
  <si>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</si>
  <si>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</si>
  <si>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</si>
  <si>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</si>
  <si>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</si>
  <si>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</si>
  <si>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</si>
  <si>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</si>
  <si>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</si>
  <si>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</si>
  <si>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</si>
  <si>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</si>
  <si>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</si>
  <si>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</si>
  <si>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</si>
  <si>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</si>
  <si>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</si>
  <si>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</si>
  <si>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</si>
  <si>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</si>
  <si>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</si>
  <si>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</si>
  <si>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</si>
  <si>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</si>
  <si>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</si>
  <si>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</si>
  <si>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</si>
  <si>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</si>
  <si>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</si>
  <si>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</si>
  <si>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</si>
  <si>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</si>
  <si>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</si>
  <si>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</si>
  <si>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</si>
  <si>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</si>
  <si>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</si>
  <si>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</si>
  <si>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</si>
  <si>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</si>
  <si>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</si>
  <si>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</si>
  <si>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</si>
  <si>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</si>
  <si>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</si>
  <si>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</si>
  <si>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</si>
  <si>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</si>
  <si>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</si>
  <si>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</si>
  <si>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</si>
  <si>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</si>
  <si>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</si>
  <si>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</si>
  <si>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</si>
  <si>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</si>
  <si>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</si>
  <si>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</si>
  <si>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</si>
  <si>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</si>
  <si>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</si>
  <si>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</si>
  <si>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</si>
  <si>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</si>
  <si>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</si>
  <si>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</si>
  <si>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</si>
  <si>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</si>
  <si>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</si>
  <si>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</si>
  <si>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</si>
  <si>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</si>
  <si>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</si>
  <si>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</si>
  <si>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</si>
  <si>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</si>
  <si>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</si>
  <si>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</si>
  <si>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</si>
  <si>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</si>
  <si>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</si>
  <si>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</si>
  <si>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</si>
  <si>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</si>
  <si>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</si>
  <si>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</si>
  <si>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</si>
  <si>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</si>
  <si>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</si>
  <si>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</si>
  <si>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</si>
  <si>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</si>
  <si>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</si>
  <si>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</si>
  <si>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</si>
  <si>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</si>
  <si>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</si>
  <si>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</si>
  <si>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</si>
  <si>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</si>
  <si>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</si>
  <si>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</si>
  <si>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</si>
  <si>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</si>
  <si>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</si>
  <si>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</si>
  <si>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</si>
  <si>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</si>
  <si>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</si>
  <si>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</si>
  <si>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</si>
  <si>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</si>
  <si>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</si>
  <si>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</si>
  <si>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</si>
  <si>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</si>
  <si>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</si>
  <si>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</si>
  <si>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</si>
  <si>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</si>
  <si>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</si>
  <si>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</si>
  <si>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</si>
  <si>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</si>
  <si>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</si>
  <si>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</si>
  <si>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</si>
  <si>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</si>
  <si>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</si>
  <si>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</si>
  <si>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</si>
  <si>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</si>
  <si>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</si>
  <si>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</si>
  <si>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</si>
  <si>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</si>
  <si>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</si>
  <si>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</si>
  <si>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</si>
  <si>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</si>
  <si>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</si>
  <si>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</si>
  <si>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</si>
  <si>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</si>
  <si>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</si>
  <si>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</si>
  <si>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</si>
  <si>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</si>
  <si>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</si>
  <si>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</si>
  <si>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</si>
  <si>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</si>
  <si>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</si>
  <si>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</si>
  <si>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</si>
  <si>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</si>
  <si>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</si>
  <si>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</si>
  <si>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</si>
  <si>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</si>
  <si>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</si>
  <si>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</si>
  <si>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</si>
  <si>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</si>
  <si>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</si>
  <si>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</si>
  <si>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</si>
  <si>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</si>
  <si>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</si>
  <si>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</si>
  <si>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</si>
  <si>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</si>
  <si>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</si>
  <si>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</si>
  <si>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</si>
  <si>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</si>
  <si>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</si>
  <si>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</si>
  <si>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</si>
  <si>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</si>
  <si>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</si>
  <si>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</si>
  <si>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</si>
  <si>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</si>
  <si>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</si>
  <si>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</si>
  <si>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</si>
  <si>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</si>
  <si>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</si>
  <si>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</si>
  <si>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</si>
  <si>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</si>
  <si>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</si>
  <si>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</si>
  <si>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</si>
  <si>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</si>
  <si>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</si>
  <si>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</si>
  <si>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</si>
  <si>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</si>
  <si>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</si>
  <si>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</si>
  <si>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</si>
  <si>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</si>
  <si>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</si>
  <si>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</si>
  <si>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</si>
  <si>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</si>
  <si>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</si>
  <si>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</si>
  <si>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</si>
  <si>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</si>
  <si>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</si>
  <si>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</si>
  <si>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</si>
  <si>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</si>
  <si>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</si>
  <si>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</si>
  <si>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</si>
  <si>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</si>
  <si>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</si>
  <si>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</si>
  <si>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</si>
  <si>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</si>
  <si>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</si>
  <si>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</si>
  <si>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</si>
  <si>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</si>
  <si>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</si>
  <si>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</si>
  <si>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</si>
  <si>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</si>
  <si>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</si>
  <si>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</si>
  <si>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</si>
  <si>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</si>
  <si>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</si>
  <si>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</si>
  <si>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</si>
  <si>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</si>
  <si>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</si>
  <si>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</si>
  <si>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</si>
  <si>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</si>
  <si>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</si>
  <si>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</si>
  <si>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</si>
  <si>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</si>
  <si>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</si>
  <si>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</si>
  <si>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</si>
  <si>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</si>
  <si>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</si>
  <si>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</si>
  <si>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</si>
  <si>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</si>
  <si>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</si>
  <si>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</si>
  <si>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</si>
  <si>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</si>
  <si>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</si>
  <si>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</si>
  <si>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</si>
  <si>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</si>
  <si>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</si>
  <si>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</si>
  <si>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</si>
  <si>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</si>
  <si>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</si>
  <si>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</si>
  <si>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</si>
  <si>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</si>
  <si>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</si>
  <si>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</si>
  <si>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</si>
  <si>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</si>
  <si>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</si>
  <si>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</si>
  <si>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</si>
  <si>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</si>
  <si>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</si>
  <si>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</si>
  <si>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</si>
  <si>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</si>
  <si>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</si>
  <si>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</si>
  <si>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</si>
  <si>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</si>
  <si>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</si>
  <si>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</si>
  <si>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</si>
  <si>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</si>
  <si>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</si>
  <si>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</si>
  <si>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</si>
  <si>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</si>
  <si>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</si>
  <si>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</si>
  <si>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</si>
  <si>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</si>
  <si>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</si>
  <si>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</si>
  <si>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</si>
  <si>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</si>
  <si>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</si>
  <si>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</si>
  <si>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</si>
  <si>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</si>
  <si>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</si>
  <si>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</si>
  <si>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</si>
  <si>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</si>
  <si>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</si>
  <si>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</si>
  <si>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</si>
  <si>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</si>
  <si>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</si>
  <si>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</si>
  <si>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</si>
  <si>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</si>
  <si>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</si>
  <si>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</si>
  <si>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</si>
  <si>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</si>
  <si>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</si>
  <si>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</si>
  <si>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</si>
  <si>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</si>
  <si>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</si>
  <si>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</si>
  <si>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</si>
  <si>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</si>
  <si>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</si>
  <si>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</si>
  <si>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</si>
  <si>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</si>
  <si>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</si>
  <si>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</si>
  <si>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</si>
  <si>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</si>
  <si>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</si>
  <si>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</si>
  <si>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</si>
  <si>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</si>
  <si>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</si>
  <si>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</si>
  <si>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</si>
  <si>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</si>
  <si>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</si>
  <si>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</si>
  <si>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</si>
  <si>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</si>
  <si>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</si>
  <si>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</si>
  <si>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</si>
  <si>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</si>
  <si>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</si>
  <si>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</si>
  <si>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</si>
  <si>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</si>
  <si>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</si>
  <si>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</si>
  <si>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</si>
  <si>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</si>
  <si>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</si>
  <si>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</si>
  <si>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</si>
  <si>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</si>
  <si>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</si>
  <si>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</si>
  <si>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</si>
  <si>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</si>
  <si>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</si>
  <si>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</si>
  <si>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</si>
  <si>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</si>
  <si>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</si>
  <si>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</si>
  <si>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</si>
  <si>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</si>
  <si>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</si>
  <si>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</si>
  <si>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</si>
  <si>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</si>
  <si>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</si>
  <si>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</si>
  <si>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</si>
  <si>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</si>
  <si>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</si>
  <si>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</si>
  <si>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</si>
  <si>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</si>
  <si>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</si>
  <si>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</si>
  <si>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</si>
  <si>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</si>
  <si>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</si>
  <si>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</si>
  <si>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</si>
  <si>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</si>
  <si>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</si>
  <si>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</si>
  <si>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</si>
  <si>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</si>
  <si>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</si>
  <si>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</si>
  <si>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</si>
  <si>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</si>
  <si>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</si>
  <si>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</si>
  <si>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</si>
  <si>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</si>
  <si>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</si>
  <si>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</si>
  <si>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</si>
  <si>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</si>
  <si>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</si>
  <si>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</si>
  <si>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</si>
  <si>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</si>
  <si>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</si>
  <si>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</si>
  <si>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</si>
  <si>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</si>
  <si>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</si>
  <si>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</si>
  <si>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</si>
  <si>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</si>
  <si>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</si>
  <si>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</si>
  <si>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</si>
  <si>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</si>
  <si>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</si>
  <si>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</si>
  <si>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</si>
  <si>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</si>
  <si>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</si>
  <si>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</si>
  <si>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</si>
  <si>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</si>
  <si>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</si>
  <si>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</si>
  <si>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</si>
  <si>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</si>
  <si>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</si>
  <si>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</si>
  <si>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</si>
  <si>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</si>
  <si>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</si>
  <si>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</si>
  <si>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</si>
  <si>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</si>
  <si>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</si>
  <si>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</si>
  <si>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</si>
  <si>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</si>
  <si>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</si>
  <si>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</si>
  <si>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</si>
  <si>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</si>
  <si>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</si>
  <si>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</si>
  <si>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</si>
  <si>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</si>
  <si>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</si>
  <si>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</si>
  <si>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</si>
  <si>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</si>
  <si>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</si>
  <si>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</si>
  <si>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</si>
  <si>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</si>
  <si>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</si>
  <si>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</si>
  <si>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</si>
  <si>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</si>
  <si>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</si>
  <si>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</si>
  <si>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</si>
  <si>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</si>
  <si>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</si>
  <si>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</si>
  <si>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</si>
  <si>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</si>
  <si>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</si>
  <si>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</si>
  <si>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</si>
  <si>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</si>
  <si>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</si>
  <si>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</si>
  <si>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</si>
  <si>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</si>
  <si>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</si>
  <si>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</si>
  <si>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</si>
  <si>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</si>
  <si>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</si>
  <si>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</si>
  <si>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</si>
  <si>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</si>
  <si>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</si>
  <si>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</si>
  <si>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</si>
  <si>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</si>
  <si>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</si>
  <si>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</si>
  <si>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</si>
  <si>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</si>
  <si>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</si>
  <si>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</si>
  <si>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</si>
  <si>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</si>
  <si>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</si>
  <si>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</si>
  <si>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</si>
  <si>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</si>
  <si>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</si>
  <si>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</si>
  <si>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</si>
  <si>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</si>
  <si>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</si>
  <si>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</si>
  <si>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</si>
  <si>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</si>
  <si>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</si>
  <si>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</si>
  <si>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</si>
  <si>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</si>
  <si>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</si>
  <si>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</si>
  <si>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</si>
  <si>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</si>
  <si>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</si>
  <si>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</si>
  <si>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</si>
  <si>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</si>
  <si>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</si>
  <si>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</si>
  <si>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</si>
  <si>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</si>
  <si>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</si>
  <si>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</si>
  <si>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</si>
  <si>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</si>
  <si>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</si>
  <si>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</si>
  <si>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</si>
  <si>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</si>
  <si>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</si>
  <si>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</si>
  <si>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</si>
  <si>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</si>
  <si>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</si>
  <si>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</si>
  <si>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</si>
  <si>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</si>
  <si>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</si>
  <si>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</si>
  <si>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</si>
  <si>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</si>
  <si>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</si>
  <si>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</si>
  <si>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</si>
  <si>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</si>
  <si>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</si>
  <si>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</si>
  <si>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</si>
  <si>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</si>
  <si>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</si>
  <si>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</si>
  <si>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</si>
  <si>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</si>
  <si>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</si>
  <si>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</si>
  <si>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</si>
  <si>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</si>
  <si>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</si>
  <si>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</si>
  <si>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</si>
  <si>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</si>
  <si>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</si>
  <si>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</si>
  <si>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</si>
  <si>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</si>
  <si>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</si>
  <si>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</si>
  <si>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</si>
  <si>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</si>
  <si>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</si>
  <si>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</si>
  <si>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</si>
  <si>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</si>
  <si>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</si>
  <si>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</si>
  <si>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</si>
  <si>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</si>
  <si>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</si>
  <si>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</si>
  <si>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</si>
  <si>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</si>
  <si>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</si>
  <si>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</si>
  <si>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</si>
  <si>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</si>
  <si>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</si>
  <si>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</si>
  <si>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</si>
  <si>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</si>
  <si>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</si>
  <si>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</si>
  <si>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</si>
  <si>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</si>
  <si>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</si>
  <si>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</si>
  <si>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</si>
  <si>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</si>
  <si>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</si>
  <si>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</si>
  <si>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</si>
  <si>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</si>
  <si>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</si>
  <si>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</si>
  <si>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</si>
  <si>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</si>
  <si>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</si>
  <si>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</si>
  <si>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</si>
  <si>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</si>
  <si>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</si>
  <si>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</si>
  <si>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</si>
  <si>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</si>
  <si>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</si>
  <si>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</si>
  <si>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</si>
  <si>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</si>
  <si>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</si>
  <si>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</si>
  <si>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</si>
  <si>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</si>
  <si>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</si>
  <si>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</si>
  <si>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</si>
  <si>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</si>
  <si>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</si>
  <si>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</si>
  <si>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</si>
  <si>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</si>
  <si>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</si>
  <si>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</si>
  <si>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</si>
  <si>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</si>
  <si>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</si>
  <si>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</si>
  <si>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</si>
  <si>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</si>
  <si>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</si>
  <si>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</si>
  <si>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</si>
  <si>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</si>
  <si>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</si>
  <si>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</si>
  <si>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</si>
  <si>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</si>
  <si>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</si>
  <si>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</si>
  <si>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</si>
  <si>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</si>
  <si>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</si>
  <si>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</si>
  <si>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</si>
  <si>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</si>
  <si>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</si>
  <si>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</si>
  <si>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</si>
  <si>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</si>
  <si>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</si>
  <si>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</si>
  <si>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</si>
  <si>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</si>
  <si>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</si>
  <si>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</si>
  <si>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</si>
  <si>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</si>
  <si>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</si>
  <si>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</si>
  <si>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</si>
  <si>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</si>
  <si>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</si>
  <si>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</si>
  <si>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</si>
  <si>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</si>
  <si>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</si>
  <si>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</si>
  <si>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</si>
  <si>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</si>
  <si>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</si>
  <si>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</si>
  <si>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</si>
  <si>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</si>
  <si>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</si>
  <si>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</si>
  <si>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</si>
  <si>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</si>
  <si>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</si>
  <si>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</si>
  <si>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</si>
  <si>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</si>
  <si>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</si>
  <si>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</si>
  <si>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</si>
  <si>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</si>
  <si>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</si>
  <si>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</si>
  <si>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</si>
  <si>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</si>
  <si>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</si>
  <si>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</si>
  <si>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</si>
  <si>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</si>
  <si>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</si>
  <si>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</si>
  <si>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</si>
  <si>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</si>
  <si>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</si>
  <si>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</si>
  <si>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</si>
  <si>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</si>
  <si>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</si>
  <si>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</si>
  <si>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</si>
  <si>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</si>
  <si>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</si>
  <si>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</si>
  <si>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</si>
  <si>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</si>
  <si>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</si>
  <si>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</si>
  <si>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</si>
  <si>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</si>
  <si>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</si>
  <si>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</si>
  <si>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</si>
  <si>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</si>
  <si>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</si>
  <si>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</si>
  <si>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</si>
  <si>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</si>
  <si>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</si>
  <si>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</si>
  <si>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</si>
  <si>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</si>
  <si>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</si>
  <si>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</si>
  <si>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</si>
  <si>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</si>
  <si>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</si>
  <si>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</si>
  <si>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</si>
  <si>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</si>
  <si>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</si>
  <si>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</si>
  <si>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</si>
  <si>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</si>
  <si>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</si>
  <si>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</si>
  <si>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</si>
  <si>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</si>
  <si>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</si>
  <si>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</si>
  <si>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</si>
  <si>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</si>
  <si>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</si>
  <si>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</si>
  <si>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</si>
  <si>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</si>
  <si>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</si>
  <si>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</si>
  <si>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</si>
  <si>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</si>
  <si>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</si>
  <si>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</si>
  <si>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</si>
  <si>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</si>
  <si>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</si>
  <si>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</si>
  <si>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</si>
  <si>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</si>
  <si>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</si>
  <si>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</si>
  <si>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</si>
  <si>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</si>
  <si>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</si>
  <si>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</si>
  <si>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</si>
  <si>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</si>
  <si>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</si>
  <si>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</si>
  <si>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</si>
  <si>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</si>
  <si>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</si>
  <si>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</si>
  <si>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</si>
  <si>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</si>
  <si>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</si>
  <si>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</si>
  <si>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</si>
  <si>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</si>
  <si>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</si>
  <si>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</si>
  <si>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</si>
  <si>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</si>
  <si>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</si>
  <si>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</si>
  <si>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</si>
  <si>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</si>
  <si>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</si>
  <si>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</si>
  <si>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</si>
  <si>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</si>
  <si>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</si>
  <si>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</si>
  <si>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</si>
  <si>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</si>
  <si>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</si>
  <si>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</si>
  <si>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</si>
  <si>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</si>
  <si>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</si>
  <si>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</si>
  <si>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</si>
  <si>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</si>
  <si>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</si>
  <si>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</si>
  <si>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</si>
  <si>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</si>
  <si>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</si>
  <si>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</si>
  <si>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</si>
  <si>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</si>
  <si>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</si>
  <si>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</si>
  <si>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</si>
  <si>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</si>
  <si>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</si>
  <si>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</si>
  <si>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</si>
  <si>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</si>
  <si>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</si>
  <si>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</si>
  <si>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</si>
  <si>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</si>
  <si>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</si>
  <si>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</si>
  <si>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</si>
  <si>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</si>
  <si>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</si>
  <si>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</si>
  <si>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</si>
  <si>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</si>
  <si>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</si>
  <si>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</si>
  <si>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</si>
  <si>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</si>
  <si>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</si>
  <si>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</si>
  <si>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</si>
  <si>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</si>
  <si>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</si>
  <si>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</si>
  <si>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</si>
  <si>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</si>
  <si>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</si>
  <si>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</si>
  <si>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</si>
  <si>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</si>
  <si>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</si>
  <si>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</si>
  <si>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</si>
  <si>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</si>
  <si>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</si>
  <si>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</si>
  <si>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</si>
  <si>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</si>
  <si>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</si>
  <si>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</si>
  <si>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</si>
  <si>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</si>
  <si>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</si>
  <si>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</si>
  <si>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</si>
  <si>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</si>
  <si>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</si>
  <si>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</si>
  <si>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</si>
  <si>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</si>
  <si>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</si>
  <si>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</si>
  <si>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</si>
  <si>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</si>
  <si>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</si>
  <si>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</si>
  <si>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</si>
  <si>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</si>
  <si>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</si>
  <si>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</si>
  <si>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</si>
  <si>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</si>
  <si>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</si>
  <si>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</si>
  <si>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</si>
  <si>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</si>
  <si>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</si>
  <si>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</si>
  <si>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</si>
  <si>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</si>
  <si>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</si>
  <si>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</si>
  <si>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</si>
  <si>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</si>
  <si>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</si>
  <si>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</si>
  <si>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</si>
  <si>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</si>
  <si>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</si>
  <si>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</si>
  <si>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</si>
  <si>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</si>
  <si>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</si>
  <si>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</si>
  <si>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</si>
  <si>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</si>
  <si>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</si>
  <si>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</si>
  <si>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</si>
  <si>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</si>
  <si>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</si>
  <si>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</si>
  <si>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</si>
  <si>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</si>
  <si>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</si>
  <si>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</si>
  <si>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</si>
  <si>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</si>
  <si>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</si>
  <si>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</si>
  <si>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</si>
  <si>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</si>
  <si>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</si>
  <si>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</si>
  <si>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</si>
  <si>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</si>
  <si>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</si>
  <si>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</si>
  <si>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</si>
  <si>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</si>
  <si>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</si>
  <si>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</si>
  <si>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</si>
  <si>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</si>
  <si>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</si>
  <si>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</si>
  <si>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</si>
  <si>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</si>
  <si>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</si>
  <si>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</si>
  <si>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</si>
  <si>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</si>
  <si>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</si>
  <si>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</si>
  <si>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</si>
  <si>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</si>
  <si>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</si>
  <si>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</si>
  <si>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</si>
  <si>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</si>
  <si>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</si>
  <si>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</si>
  <si>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</si>
  <si>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</si>
  <si>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</si>
  <si>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</si>
  <si>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</si>
  <si>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</si>
  <si>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</si>
  <si>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</si>
  <si>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</si>
  <si>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</si>
  <si>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</si>
  <si>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</si>
  <si>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</si>
  <si>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</si>
  <si>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</si>
  <si>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</si>
  <si>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</si>
  <si>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</si>
  <si>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</si>
  <si>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</si>
  <si>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</si>
  <si>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</si>
  <si>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</si>
  <si>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</si>
  <si>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</si>
  <si>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</si>
  <si>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</si>
  <si>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</si>
  <si>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</si>
  <si>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</si>
  <si>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</si>
  <si>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</si>
  <si>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</si>
  <si>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</si>
  <si>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</si>
  <si>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</si>
  <si>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</si>
  <si>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</si>
  <si>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</si>
  <si>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</si>
  <si>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</si>
  <si>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</si>
  <si>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</si>
  <si>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</si>
  <si>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</si>
  <si>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</si>
  <si>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</si>
  <si>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</si>
  <si>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</si>
  <si>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</si>
  <si>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</si>
  <si>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</si>
  <si>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</si>
  <si>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</si>
  <si>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</si>
  <si>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</si>
  <si>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</si>
  <si>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</si>
  <si>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</si>
  <si>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</si>
  <si>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</si>
  <si>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</si>
  <si>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</si>
  <si>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</si>
  <si>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</si>
  <si>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</si>
  <si>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</si>
  <si>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</si>
  <si>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</si>
  <si>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</si>
  <si>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</si>
  <si>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</si>
  <si>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</si>
  <si>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</si>
  <si>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</si>
  <si>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</si>
  <si>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</si>
  <si>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</si>
  <si>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</si>
  <si>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</si>
  <si>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</si>
  <si>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</si>
  <si>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</si>
  <si>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</si>
  <si>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</si>
  <si>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</si>
  <si>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</si>
  <si>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</si>
  <si>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</si>
  <si>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</si>
  <si>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</si>
  <si>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</si>
  <si>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</si>
  <si>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</si>
  <si>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</si>
  <si>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</si>
  <si>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</si>
  <si>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</si>
  <si>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</si>
  <si>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</si>
  <si>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</si>
  <si>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</si>
  <si>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</si>
  <si>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</si>
  <si>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</si>
  <si>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</si>
  <si>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</si>
  <si>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</si>
  <si>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</si>
  <si>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</si>
  <si>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</si>
  <si>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</si>
  <si>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</si>
  <si>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</si>
  <si>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</si>
  <si>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</si>
  <si>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</si>
  <si>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</si>
  <si>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</si>
  <si>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</si>
  <si>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</si>
  <si>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</si>
  <si>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</si>
  <si>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</si>
  <si>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</si>
  <si>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</si>
  <si>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</si>
  <si>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</si>
  <si>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</si>
  <si>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</si>
  <si>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</si>
  <si>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</si>
  <si>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</si>
  <si>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</si>
  <si>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</si>
  <si>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</si>
  <si>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</si>
  <si>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</si>
  <si>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</si>
  <si>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</si>
  <si>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</si>
  <si>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</si>
  <si>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</si>
  <si>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</si>
  <si>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</si>
  <si>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</si>
  <si>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</si>
  <si>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</si>
  <si>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</si>
  <si>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</si>
  <si>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</si>
  <si>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</si>
  <si>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</si>
  <si>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</si>
  <si>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</si>
  <si>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</si>
  <si>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</si>
  <si>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</si>
  <si>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</si>
  <si>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</si>
  <si>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</si>
  <si>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</si>
  <si>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</si>
  <si>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</si>
  <si>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</si>
  <si>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</si>
  <si>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</si>
  <si>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</si>
  <si>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</si>
  <si>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</si>
  <si>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</si>
  <si>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</si>
  <si>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</si>
  <si>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</si>
  <si>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</si>
  <si>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</si>
  <si>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</si>
  <si>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</si>
  <si>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</si>
  <si>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</si>
  <si>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</si>
  <si>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</si>
  <si>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</si>
  <si>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</si>
  <si>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</si>
  <si>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</si>
  <si>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</si>
  <si>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</si>
  <si>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</si>
  <si>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</si>
  <si>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</si>
  <si>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</si>
  <si>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</si>
  <si>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</si>
  <si>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</si>
  <si>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</si>
  <si>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</si>
  <si>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</si>
  <si>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</si>
  <si>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</si>
  <si>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</si>
  <si>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</si>
  <si>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</si>
  <si>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</si>
  <si>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</si>
  <si>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</si>
  <si>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</si>
  <si>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</si>
  <si>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</si>
  <si>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</si>
  <si>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</si>
  <si>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</si>
  <si>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</si>
  <si>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</si>
  <si>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</si>
  <si>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</si>
  <si>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</si>
  <si>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</si>
  <si>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</si>
  <si>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</si>
  <si>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</si>
  <si>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</si>
  <si>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</si>
  <si>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</si>
  <si>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</si>
  <si>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</si>
  <si>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</si>
  <si>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</si>
  <si>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</si>
  <si>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</si>
  <si>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</si>
  <si>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</si>
  <si>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</si>
  <si>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</si>
  <si>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</si>
  <si>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</si>
  <si>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</si>
  <si>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</si>
  <si>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</si>
  <si>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</si>
  <si>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</si>
  <si>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</si>
  <si>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</si>
  <si>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</si>
  <si>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</si>
  <si>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</si>
  <si>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</si>
  <si>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</si>
  <si>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</si>
  <si>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</si>
  <si>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</si>
  <si>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</si>
  <si>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</si>
  <si>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</si>
  <si>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</si>
  <si>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</si>
  <si>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</si>
  <si>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</si>
  <si>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</si>
  <si>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</si>
  <si>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</si>
  <si>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</si>
  <si>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</si>
  <si>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</si>
  <si>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</si>
  <si>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</si>
  <si>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</si>
  <si>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</si>
  <si>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</si>
  <si>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</si>
  <si>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</si>
  <si>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</si>
  <si>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</si>
  <si>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</si>
  <si>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</si>
  <si>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</si>
  <si>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</si>
  <si>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</si>
  <si>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</si>
  <si>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</si>
  <si>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</si>
  <si>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</si>
  <si>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</si>
  <si>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</si>
  <si>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</si>
  <si>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</si>
  <si>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</si>
  <si>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</si>
  <si>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</si>
  <si>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</si>
  <si>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</si>
  <si>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</si>
  <si>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</si>
  <si>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</si>
  <si>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</si>
  <si>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</si>
  <si>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</si>
  <si>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</si>
  <si>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</si>
  <si>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</si>
  <si>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</si>
  <si>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</si>
  <si>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</si>
  <si>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</si>
  <si>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</si>
  <si>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</si>
  <si>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</si>
  <si>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</si>
  <si>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</si>
  <si>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</si>
  <si>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</si>
  <si>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</si>
  <si>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</si>
  <si>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</si>
  <si>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</si>
  <si>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</si>
  <si>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</si>
  <si>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</si>
  <si>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</si>
  <si>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</si>
  <si>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</si>
  <si>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</si>
  <si>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</si>
  <si>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</si>
  <si>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</si>
  <si>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</si>
  <si>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</si>
  <si>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</si>
  <si>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</si>
  <si>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</si>
  <si>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</si>
  <si>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</si>
  <si>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</si>
  <si>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</si>
  <si>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</si>
  <si>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</si>
  <si>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</si>
  <si>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</si>
  <si>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</si>
  <si>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</si>
  <si>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</si>
  <si>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</si>
  <si>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</si>
  <si>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</si>
  <si>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</si>
  <si>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</si>
  <si>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</si>
  <si>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</si>
  <si>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</si>
  <si>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</si>
  <si>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</si>
  <si>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</si>
  <si>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</si>
  <si>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</si>
  <si>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</si>
  <si>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</si>
  <si>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</si>
  <si>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</si>
  <si>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</si>
  <si>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</si>
  <si>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</si>
  <si>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</si>
  <si>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</si>
  <si>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</si>
  <si>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</si>
  <si>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</si>
  <si>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</si>
  <si>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</si>
  <si>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</si>
  <si>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</si>
  <si>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</si>
  <si>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</si>
  <si>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</si>
  <si>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</si>
  <si>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</si>
  <si>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</si>
  <si>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</si>
  <si>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</si>
  <si>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</si>
  <si>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</si>
  <si>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</si>
  <si>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</si>
  <si>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</si>
  <si>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</si>
  <si>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</si>
  <si>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</si>
  <si>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</si>
  <si>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</si>
  <si>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</si>
  <si>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</si>
  <si>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</si>
  <si>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</si>
  <si>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</si>
  <si>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</si>
  <si>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</si>
  <si>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</si>
  <si>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</si>
  <si>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</si>
  <si>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</si>
  <si>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</si>
  <si>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</si>
  <si>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</si>
  <si>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</si>
  <si>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</si>
  <si>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</si>
  <si>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</si>
  <si>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</si>
  <si>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</si>
  <si>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</si>
  <si>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</si>
  <si>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</si>
  <si>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</si>
  <si>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</si>
  <si>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</si>
  <si>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</si>
  <si>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</si>
  <si>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</si>
  <si>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</si>
  <si>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</si>
  <si>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</si>
  <si>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</si>
  <si>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</si>
  <si>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</si>
  <si>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</si>
  <si>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</si>
  <si>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</si>
  <si>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</si>
  <si>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</si>
  <si>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</si>
  <si>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</si>
  <si>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</si>
  <si>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</si>
  <si>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</si>
  <si>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</si>
  <si>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</si>
  <si>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</si>
  <si>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</si>
  <si>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</si>
  <si>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</si>
  <si>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</si>
  <si>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</si>
  <si>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</si>
  <si>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</si>
  <si>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</si>
  <si>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</si>
  <si>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</si>
  <si>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</si>
  <si>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</si>
  <si>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</si>
  <si>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</si>
  <si>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</si>
  <si>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</si>
  <si>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</si>
  <si>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</si>
  <si>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</si>
  <si>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</si>
  <si>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</si>
  <si>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</si>
  <si>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</si>
  <si>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</si>
  <si>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</si>
  <si>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</si>
  <si>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</si>
  <si>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</si>
  <si>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</si>
  <si>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</si>
  <si>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</si>
  <si>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</si>
  <si>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</si>
  <si>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</si>
  <si>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</si>
  <si>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</si>
  <si>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</si>
  <si>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</si>
  <si>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</si>
  <si>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</si>
  <si>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</si>
  <si>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</si>
  <si>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</si>
  <si>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</si>
  <si>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</si>
  <si>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</si>
  <si>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</si>
  <si>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</si>
  <si>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</si>
  <si>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</si>
  <si>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</si>
  <si>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</si>
  <si>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</si>
  <si>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</si>
  <si>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</si>
  <si>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</si>
  <si>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</si>
  <si>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</si>
  <si>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</si>
  <si>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</si>
  <si>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</si>
  <si>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</si>
  <si>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</si>
  <si>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</si>
  <si>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</si>
  <si>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</si>
  <si>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</si>
  <si>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</si>
  <si>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</si>
  <si>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</si>
  <si>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</si>
  <si>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</si>
  <si>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</si>
  <si>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</si>
  <si>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</si>
  <si>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</si>
  <si>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</si>
  <si>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</si>
  <si>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</si>
  <si>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</si>
  <si>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</si>
  <si>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</si>
  <si>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</si>
  <si>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</si>
  <si>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</si>
  <si>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</si>
  <si>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</si>
  <si>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</si>
  <si>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</si>
  <si>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</si>
  <si>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</si>
  <si>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</si>
  <si>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</si>
  <si>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</si>
  <si>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</si>
  <si>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</si>
  <si>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</si>
  <si>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</si>
  <si>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</si>
  <si>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</si>
  <si>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</si>
  <si>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</si>
  <si>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</si>
  <si>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</si>
  <si>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</si>
  <si>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</si>
  <si>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</si>
  <si>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</si>
  <si>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</si>
  <si>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</si>
  <si>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</si>
  <si>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</si>
  <si>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</si>
  <si>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</si>
  <si>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</si>
  <si>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</si>
  <si>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</si>
  <si>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</si>
  <si>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</si>
  <si>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</si>
  <si>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</si>
  <si>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</si>
  <si>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</si>
  <si>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</si>
  <si>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</si>
  <si>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</si>
  <si>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</si>
  <si>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</si>
  <si>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</si>
  <si>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</si>
  <si>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</si>
  <si>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</si>
  <si>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</si>
  <si>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</si>
  <si>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</si>
  <si>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</si>
  <si>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</si>
  <si>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</si>
  <si>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</si>
  <si>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</si>
  <si>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</si>
  <si>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</si>
  <si>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</si>
  <si>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</si>
  <si>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</si>
  <si>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</si>
  <si>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</si>
  <si>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</si>
  <si>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</si>
  <si>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</si>
  <si>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</si>
  <si>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</si>
  <si>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</si>
  <si>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</si>
  <si>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</si>
  <si>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</si>
  <si>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</si>
  <si>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</si>
  <si>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</si>
  <si>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</si>
  <si>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</si>
  <si>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</si>
  <si>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</si>
  <si>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</si>
  <si>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</si>
  <si>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</si>
  <si>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</si>
  <si>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</si>
  <si>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</si>
  <si>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</si>
  <si>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</si>
  <si>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</si>
  <si>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</si>
  <si>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</si>
  <si>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</si>
  <si>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</si>
  <si>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</si>
  <si>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</si>
  <si>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</si>
  <si>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</si>
  <si>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</si>
  <si>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</si>
  <si>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</si>
  <si>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</si>
  <si>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</si>
  <si>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</si>
  <si>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</si>
  <si>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</si>
  <si>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</si>
  <si>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</si>
  <si>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</si>
  <si>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</si>
  <si>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</si>
  <si>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</si>
  <si>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</si>
  <si>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</si>
  <si>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</si>
  <si>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</si>
  <si>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</si>
  <si>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</si>
  <si>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</si>
  <si>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</si>
  <si>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</si>
  <si>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</si>
  <si>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</si>
  <si>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</si>
  <si>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</si>
  <si>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</si>
  <si>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</si>
  <si>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</si>
  <si>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</si>
  <si>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</si>
  <si>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</si>
  <si>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</si>
  <si>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</si>
  <si>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</si>
  <si>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</si>
  <si>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</si>
  <si>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</si>
  <si>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</si>
  <si>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</si>
  <si>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</si>
  <si>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</si>
  <si>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</si>
  <si>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</si>
  <si>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</si>
  <si>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</si>
  <si>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</si>
  <si>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</si>
  <si>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</si>
  <si>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</si>
  <si>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</si>
  <si>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</si>
  <si>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</si>
  <si>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</si>
  <si>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</si>
  <si>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</si>
  <si>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</si>
  <si>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</si>
  <si>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</si>
  <si>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</si>
  <si>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</si>
  <si>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</si>
  <si>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</si>
  <si>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</si>
  <si>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</si>
  <si>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</si>
  <si>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</si>
  <si>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</si>
  <si>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</si>
  <si>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</si>
  <si>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</si>
  <si>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</si>
  <si>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</si>
  <si>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</si>
  <si>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</si>
  <si>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</si>
  <si>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</si>
  <si>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</si>
  <si>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</si>
  <si>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</si>
  <si>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</si>
  <si>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</si>
  <si>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</si>
  <si>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</si>
  <si>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</si>
  <si>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</si>
  <si>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</si>
  <si>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</si>
  <si>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</si>
  <si>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</si>
  <si>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</si>
  <si>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</si>
  <si>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</si>
  <si>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</si>
  <si>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</si>
  <si>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</si>
  <si>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</si>
  <si>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</si>
  <si>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</si>
  <si>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</si>
  <si>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</si>
  <si>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</si>
  <si>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</si>
  <si>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</si>
  <si>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</si>
  <si>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</si>
  <si>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</si>
  <si>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</si>
  <si>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</si>
  <si>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</si>
  <si>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</si>
  <si>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</si>
  <si>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</si>
  <si>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</si>
  <si>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</si>
  <si>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</si>
  <si>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</si>
  <si>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</si>
  <si>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</si>
  <si>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</si>
  <si>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</si>
  <si>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</si>
  <si>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</si>
  <si>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</si>
  <si>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</si>
  <si>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</si>
  <si>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</si>
  <si>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</si>
  <si>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</si>
  <si>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</si>
  <si>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</si>
  <si>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</si>
  <si>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</si>
  <si>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</si>
  <si>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</si>
  <si>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</si>
  <si>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</si>
  <si>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</si>
  <si>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</si>
  <si>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</si>
  <si>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</si>
  <si>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</si>
  <si>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</si>
  <si>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</si>
  <si>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</si>
  <si>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</si>
  <si>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</si>
  <si>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</si>
  <si>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</si>
  <si>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</si>
  <si>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</si>
  <si>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</si>
  <si>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</si>
  <si>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</si>
  <si>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</si>
  <si>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</si>
  <si>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</si>
  <si>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</si>
  <si>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</si>
  <si>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</si>
  <si>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</si>
  <si>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</si>
  <si>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</si>
  <si>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</si>
  <si>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</si>
  <si>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</si>
  <si>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</si>
  <si>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</si>
  <si>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</si>
  <si>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</si>
  <si>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</si>
  <si>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</si>
  <si>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</si>
  <si>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</si>
  <si>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</si>
  <si>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</si>
  <si>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</si>
  <si>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</si>
  <si>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</si>
  <si>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</si>
  <si>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</si>
  <si>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</si>
  <si>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</si>
  <si>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</si>
  <si>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</si>
  <si>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</si>
  <si>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</si>
  <si>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</si>
  <si>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</si>
  <si>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</si>
  <si>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</si>
  <si>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</si>
  <si>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</si>
  <si>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</si>
  <si>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</si>
  <si>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</si>
  <si>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</si>
  <si>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</si>
  <si>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</si>
  <si>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</si>
  <si>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</si>
  <si>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</si>
  <si>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</si>
  <si>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</si>
  <si>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</si>
  <si>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</si>
  <si>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</si>
  <si>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</si>
  <si>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</si>
  <si>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</si>
  <si>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</si>
  <si>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</si>
  <si>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</si>
  <si>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</si>
  <si>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</si>
  <si>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</si>
  <si>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</si>
  <si>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</si>
  <si>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</si>
  <si>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</si>
  <si>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</si>
  <si>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</si>
  <si>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</si>
  <si>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</si>
  <si>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</si>
  <si>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</si>
  <si>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</si>
  <si>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</si>
  <si>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</si>
  <si>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</si>
  <si>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</si>
  <si>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</si>
  <si>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</si>
  <si>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</si>
  <si>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</si>
  <si>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</si>
  <si>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</si>
  <si>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</si>
  <si>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</si>
  <si>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</si>
  <si>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</si>
  <si>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</si>
  <si>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</si>
  <si>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</si>
  <si>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</si>
  <si>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</si>
  <si>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</si>
  <si>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</si>
  <si>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</si>
  <si>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</si>
  <si>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</si>
  <si>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</si>
  <si>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</si>
  <si>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</si>
  <si>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</si>
  <si>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</si>
  <si>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</si>
  <si>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</si>
  <si>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</si>
  <si>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</si>
  <si>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</si>
  <si>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</si>
  <si>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</si>
  <si>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</si>
  <si>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</si>
  <si>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</si>
  <si>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</si>
  <si>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</si>
  <si>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</si>
  <si>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</si>
  <si>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</si>
  <si>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</si>
  <si>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</si>
  <si>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</si>
  <si>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</si>
  <si>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</si>
  <si>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</si>
  <si>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</si>
  <si>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</si>
  <si>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</si>
  <si>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</si>
  <si>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</si>
  <si>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</si>
  <si>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</si>
  <si>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</si>
  <si>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</si>
  <si>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</si>
  <si>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</si>
  <si>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</si>
  <si>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</si>
  <si>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</si>
  <si>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</si>
  <si>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</si>
  <si>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</si>
  <si>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</si>
  <si>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</si>
  <si>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</si>
  <si>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</si>
  <si>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</si>
  <si>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</si>
  <si>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</si>
  <si>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</si>
  <si>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</si>
  <si>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</si>
  <si>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</si>
  <si>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</si>
  <si>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</si>
  <si>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</si>
  <si>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</si>
  <si>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</si>
  <si>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</si>
  <si>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</si>
  <si>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</si>
  <si>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</si>
  <si>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</si>
  <si>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</si>
  <si>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</si>
  <si>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</si>
  <si>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</si>
  <si>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</si>
  <si>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</si>
  <si>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</si>
  <si>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</si>
  <si>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</si>
  <si>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</si>
  <si>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</si>
  <si>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</si>
  <si>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</si>
  <si>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</si>
  <si>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</si>
  <si>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</si>
  <si>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</si>
  <si>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</si>
  <si>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</si>
  <si>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</si>
  <si>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</si>
  <si>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</si>
  <si>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</si>
  <si>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</si>
  <si>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</si>
  <si>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</si>
  <si>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</si>
  <si>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</si>
  <si>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</si>
  <si>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</si>
  <si>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</si>
  <si>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</si>
  <si>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</si>
  <si>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</si>
  <si>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</si>
  <si>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</si>
  <si>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</si>
  <si>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</si>
  <si>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</si>
  <si>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</si>
  <si>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</si>
  <si>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</si>
  <si>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</si>
  <si>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</si>
  <si>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</si>
  <si>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</si>
  <si>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</si>
  <si>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</si>
  <si>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</si>
  <si>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</si>
  <si>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</si>
  <si>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</si>
  <si>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</si>
  <si>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</si>
  <si>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</si>
  <si>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</si>
  <si>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</si>
  <si>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</si>
  <si>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</si>
  <si>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</si>
  <si>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</si>
  <si>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</si>
  <si>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</si>
  <si>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</si>
  <si>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</si>
  <si>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</si>
  <si>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</si>
  <si>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</si>
  <si>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</si>
  <si>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</si>
  <si>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</si>
  <si>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</si>
  <si>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</si>
  <si>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</si>
  <si>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</si>
  <si>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</si>
  <si>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</si>
  <si>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</si>
  <si>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</si>
  <si>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</si>
  <si>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</si>
  <si>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</si>
  <si>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</si>
  <si>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</si>
  <si>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</si>
  <si>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</si>
  <si>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</si>
  <si>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</si>
  <si>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</si>
  <si>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</si>
  <si>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</si>
  <si>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</si>
  <si>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</si>
  <si>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</si>
  <si>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</si>
  <si>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</si>
  <si>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</si>
  <si>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</si>
  <si>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</si>
  <si>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</si>
  <si>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</si>
  <si>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</si>
  <si>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</si>
  <si>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</si>
  <si>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</si>
  <si>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</si>
  <si>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</si>
  <si>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</si>
  <si>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</si>
  <si>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</si>
  <si>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</si>
  <si>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</si>
  <si>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</si>
  <si>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</si>
  <si>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</si>
  <si>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</si>
  <si>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</si>
  <si>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</si>
  <si>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</si>
  <si>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</si>
  <si>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</si>
  <si>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</si>
  <si>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</si>
  <si>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</si>
  <si>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</si>
  <si>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</si>
  <si>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</si>
  <si>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</si>
  <si>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</si>
  <si>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</si>
  <si>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</si>
  <si>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</si>
  <si>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</si>
  <si>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</si>
  <si>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</si>
  <si>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</si>
  <si>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</si>
  <si>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</si>
  <si>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</si>
  <si>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</si>
  <si>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</si>
  <si>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</si>
  <si>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</si>
  <si>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</si>
  <si>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</si>
  <si>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</si>
  <si>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</si>
  <si>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</si>
  <si>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</si>
  <si>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</si>
  <si>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</si>
  <si>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</si>
  <si>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</si>
  <si>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</si>
  <si>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</si>
  <si>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</si>
  <si>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</si>
  <si>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</si>
  <si>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</si>
  <si>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</si>
  <si>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</si>
  <si>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</si>
  <si>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</si>
  <si>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</si>
  <si>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</si>
  <si>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</si>
  <si>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</si>
  <si>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</si>
  <si>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</si>
  <si>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</si>
  <si>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</si>
  <si>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</si>
  <si>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</si>
  <si>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</si>
  <si>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</si>
  <si>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</si>
  <si>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</si>
  <si>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</si>
  <si>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</si>
  <si>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</si>
  <si>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</si>
  <si>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</si>
  <si>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</si>
  <si>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</si>
  <si>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</si>
  <si>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</si>
  <si>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</si>
  <si>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</si>
  <si>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</si>
  <si>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</si>
  <si>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</si>
  <si>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</si>
  <si>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</si>
  <si>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</si>
  <si>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</si>
  <si>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</si>
  <si>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</si>
  <si>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</si>
  <si>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</si>
  <si>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</si>
  <si>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</si>
  <si>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</si>
  <si>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</si>
  <si>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</si>
  <si>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</si>
  <si>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</si>
  <si>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</si>
  <si>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</si>
  <si>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</si>
  <si>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</si>
  <si>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</si>
  <si>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</si>
  <si>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</si>
  <si>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</si>
  <si>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</si>
  <si>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</si>
  <si>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</si>
  <si>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</si>
  <si>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</si>
  <si>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</si>
  <si>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</si>
  <si>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</si>
  <si>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</si>
  <si>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</si>
  <si>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</si>
  <si>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</si>
  <si>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</si>
  <si>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</si>
  <si>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</si>
  <si>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</si>
  <si>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</si>
  <si>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</si>
  <si>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</si>
  <si>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</si>
  <si>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</si>
  <si>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</si>
  <si>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</si>
  <si>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</si>
  <si>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</si>
  <si>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</si>
  <si>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</si>
  <si>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</si>
  <si>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</si>
  <si>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</si>
  <si>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</si>
  <si>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</si>
  <si>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</si>
  <si>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</si>
  <si>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</si>
  <si>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</si>
  <si>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</si>
  <si>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</si>
  <si>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</si>
  <si>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</si>
  <si>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</si>
  <si>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</si>
  <si>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</si>
  <si>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</si>
  <si>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</si>
  <si>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</si>
  <si>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</si>
  <si>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</si>
  <si>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</si>
  <si>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</si>
  <si>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</si>
  <si>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</si>
  <si>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</si>
  <si>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</si>
  <si>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</si>
  <si>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</si>
  <si>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</si>
  <si>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</si>
  <si>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</si>
  <si>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</si>
  <si>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</si>
  <si>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</si>
  <si>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</si>
  <si>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</si>
  <si>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</si>
  <si>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</si>
  <si>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</si>
  <si>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</si>
  <si>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</si>
  <si>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</si>
  <si>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</si>
  <si>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</si>
  <si>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</si>
  <si>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</si>
  <si>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</si>
  <si>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</si>
  <si>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</si>
  <si>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</si>
  <si>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</si>
  <si>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</si>
  <si>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</si>
  <si>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</si>
  <si>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</si>
  <si>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</si>
  <si>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</si>
  <si>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</si>
  <si>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</si>
  <si>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</si>
  <si>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</si>
  <si>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</si>
  <si>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</si>
  <si>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</si>
  <si>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</si>
  <si>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</si>
  <si>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</si>
  <si>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</si>
  <si>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</si>
  <si>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</si>
  <si>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</si>
  <si>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</si>
  <si>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</si>
  <si>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</si>
  <si>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</si>
  <si>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</si>
  <si>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</si>
  <si>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</si>
  <si>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</si>
  <si>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</si>
  <si>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</si>
  <si>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</si>
  <si>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</si>
  <si>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</si>
  <si>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</si>
  <si>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</si>
  <si>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</si>
  <si>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</si>
  <si>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</si>
  <si>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</si>
  <si>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</si>
  <si>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</si>
  <si>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</si>
  <si>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</si>
  <si>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</si>
  <si>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</si>
  <si>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</si>
  <si>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</si>
  <si>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</si>
  <si>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</si>
  <si>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</si>
  <si>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</si>
  <si>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</si>
  <si>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</si>
  <si>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</si>
  <si>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</si>
  <si>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</si>
  <si>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</si>
  <si>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</si>
  <si>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</si>
  <si>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</si>
  <si>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</si>
  <si>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</si>
  <si>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</si>
  <si>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</si>
  <si>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</si>
  <si>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</si>
  <si>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</si>
  <si>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</si>
  <si>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</si>
  <si>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</si>
  <si>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</si>
  <si>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</si>
  <si>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</si>
  <si>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</si>
  <si>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</si>
  <si>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</si>
  <si>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</si>
  <si>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</si>
  <si>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</si>
  <si>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</si>
  <si>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</si>
  <si>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</si>
  <si>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</si>
  <si>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</si>
  <si>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</si>
  <si>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</si>
  <si>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</si>
  <si>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</si>
  <si>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</si>
  <si>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</si>
  <si>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</si>
  <si>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</si>
  <si>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</si>
  <si>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</si>
  <si>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</si>
  <si>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</si>
  <si>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</si>
  <si>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</si>
  <si>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</si>
  <si>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</si>
  <si>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</si>
  <si>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</si>
  <si>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</si>
  <si>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</si>
  <si>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</si>
  <si>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</si>
  <si>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</si>
  <si>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</si>
  <si>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</si>
  <si>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</si>
  <si>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</si>
  <si>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</si>
  <si>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</si>
  <si>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</si>
  <si>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</si>
  <si>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</si>
  <si>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</si>
  <si>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</si>
  <si>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</si>
  <si>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</si>
  <si>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</si>
  <si>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</si>
  <si>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</si>
  <si>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</si>
  <si>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</si>
  <si>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</si>
  <si>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</si>
  <si>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</si>
  <si>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</si>
  <si>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</si>
  <si>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</si>
  <si>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</si>
  <si>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</si>
  <si>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</si>
  <si>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</si>
  <si>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</si>
  <si>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</si>
  <si>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</si>
  <si>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</si>
  <si>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</si>
  <si>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</si>
  <si>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</si>
  <si>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</si>
  <si>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</si>
  <si>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</si>
  <si>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</si>
  <si>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</si>
  <si>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</si>
  <si>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</si>
  <si>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</si>
  <si>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</si>
  <si>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</si>
  <si>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</si>
  <si>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</si>
  <si>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</si>
  <si>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</si>
  <si>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</si>
  <si>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</si>
  <si>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</si>
  <si>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</si>
  <si>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</si>
  <si>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</si>
  <si>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</si>
  <si>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</si>
  <si>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</si>
  <si>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</si>
  <si>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</si>
  <si>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</si>
  <si>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</si>
  <si>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</si>
  <si>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</si>
  <si>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</si>
  <si>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</si>
  <si>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</si>
  <si>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</si>
  <si>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</si>
  <si>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</si>
  <si>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</si>
  <si>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</si>
  <si>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</si>
  <si>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</si>
  <si>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</si>
  <si>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</si>
  <si>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</si>
  <si>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</si>
  <si>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</si>
  <si>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</si>
  <si>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</si>
  <si>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</si>
  <si>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</si>
  <si>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</si>
  <si>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</si>
  <si>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</si>
  <si>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</si>
  <si>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</si>
  <si>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</si>
  <si>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</si>
  <si>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</si>
  <si>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</si>
  <si>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</si>
  <si>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</si>
  <si>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</si>
  <si>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</si>
  <si>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</si>
  <si>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</si>
  <si>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</si>
  <si>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</si>
  <si>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</si>
  <si>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</si>
  <si>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</si>
  <si>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</si>
  <si>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</si>
  <si>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</si>
  <si>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</si>
  <si>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</si>
  <si>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</si>
  <si>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</si>
  <si>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</si>
  <si>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</si>
  <si>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</si>
  <si>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</si>
  <si>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</si>
  <si>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</si>
  <si>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</si>
  <si>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</si>
  <si>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</si>
  <si>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</si>
  <si>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</si>
  <si>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</si>
  <si>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</si>
  <si>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</si>
  <si>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</si>
  <si>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</si>
  <si>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</si>
  <si>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</si>
  <si>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</si>
  <si>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</si>
  <si>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</si>
  <si>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</si>
  <si>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</si>
  <si>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</si>
  <si>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</si>
  <si>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</si>
  <si>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</si>
  <si>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</si>
  <si>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</si>
  <si>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</si>
  <si>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</si>
  <si>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</si>
  <si>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</si>
  <si>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</si>
  <si>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</si>
  <si>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</si>
  <si>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</si>
  <si>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</si>
  <si>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</si>
  <si>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</si>
  <si>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</si>
  <si>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</si>
  <si>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</si>
  <si>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</si>
  <si>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</si>
  <si>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</si>
  <si>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</si>
  <si>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</si>
  <si>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</si>
  <si>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</si>
  <si>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</si>
  <si>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</si>
  <si>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</si>
  <si>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</si>
  <si>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</si>
  <si>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</si>
  <si>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</si>
  <si>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</si>
  <si>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</si>
  <si>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</si>
  <si>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</si>
  <si>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</si>
  <si>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</si>
  <si>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</si>
  <si>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</si>
  <si>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</si>
  <si>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</si>
  <si>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</si>
  <si>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</si>
  <si>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</si>
  <si>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</si>
  <si>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</si>
  <si>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</si>
  <si>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</si>
  <si>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</si>
  <si>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</si>
  <si>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</si>
  <si>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</si>
  <si>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</si>
  <si>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</si>
  <si>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</si>
  <si>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</si>
  <si>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</si>
  <si>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</si>
  <si>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</si>
  <si>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</si>
  <si>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</si>
  <si>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</si>
  <si>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</si>
  <si>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</si>
  <si>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</si>
  <si>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</si>
  <si>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</si>
  <si>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</si>
  <si>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</si>
  <si>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</si>
  <si>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</si>
  <si>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</si>
  <si>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</si>
  <si>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</si>
  <si>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</si>
  <si>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</si>
  <si>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</si>
  <si>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</si>
  <si>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</si>
  <si>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</si>
  <si>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</si>
  <si>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</si>
  <si>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</si>
  <si>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</si>
  <si>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</si>
  <si>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</si>
  <si>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</si>
  <si>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</si>
  <si>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</si>
  <si>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</si>
  <si>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</si>
  <si>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</si>
  <si>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</si>
  <si>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</si>
  <si>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</si>
  <si>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</si>
  <si>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</si>
  <si>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</si>
  <si>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</si>
  <si>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</si>
  <si>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</si>
  <si>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</si>
  <si>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</si>
  <si>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</si>
  <si>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</si>
  <si>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</si>
  <si>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</si>
  <si>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</si>
  <si>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</si>
  <si>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</si>
  <si>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</si>
  <si>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</si>
  <si>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</si>
  <si>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</si>
  <si>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</si>
  <si>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</si>
  <si>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</si>
  <si>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</si>
  <si>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</si>
  <si>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</si>
  <si>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</si>
  <si>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</si>
  <si>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</si>
  <si>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</si>
  <si>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</si>
  <si>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</si>
  <si>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</si>
  <si>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</si>
  <si>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</si>
  <si>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</si>
  <si>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</si>
  <si>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</si>
  <si>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</si>
  <si>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</si>
  <si>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</si>
  <si>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</si>
  <si>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</si>
  <si>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</si>
  <si>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</si>
  <si>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</si>
  <si>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</si>
  <si>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</si>
  <si>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</si>
  <si>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</si>
  <si>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</si>
  <si>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</si>
  <si>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</si>
  <si>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</si>
  <si>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</si>
  <si>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</si>
  <si>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</si>
  <si>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</si>
  <si>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</si>
  <si>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</si>
  <si>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</si>
  <si>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</si>
  <si>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</si>
  <si>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</si>
  <si>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</si>
  <si>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</si>
  <si>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</si>
  <si>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</si>
  <si>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</si>
  <si>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</si>
  <si>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</si>
  <si>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</si>
  <si>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</si>
  <si>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</si>
  <si>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</si>
  <si>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</si>
  <si>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</si>
  <si>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</si>
  <si>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</si>
  <si>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</si>
  <si>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</si>
  <si>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</si>
  <si>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</si>
  <si>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</si>
  <si>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</si>
  <si>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</si>
  <si>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</si>
  <si>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</si>
  <si>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</si>
  <si>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</si>
  <si>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</si>
  <si>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</si>
  <si>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</si>
  <si>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</si>
  <si>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</si>
  <si>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</si>
  <si>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</si>
  <si>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</si>
  <si>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</si>
  <si>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</si>
  <si>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</si>
  <si>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</si>
  <si>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</si>
  <si>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</si>
  <si>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</si>
  <si>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</si>
  <si>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</si>
  <si>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</si>
  <si>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</si>
  <si>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</si>
  <si>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</si>
  <si>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</si>
  <si>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</si>
  <si>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</si>
  <si>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</si>
  <si>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</si>
  <si>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</si>
  <si>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</si>
  <si>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</si>
  <si>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</si>
  <si>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</si>
  <si>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</si>
  <si>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</si>
  <si>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</si>
  <si>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</si>
  <si>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</si>
  <si>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</si>
  <si>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</si>
  <si>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</si>
  <si>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</si>
  <si>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</si>
  <si>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</si>
  <si>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</si>
  <si>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</si>
  <si>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</si>
  <si>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</si>
  <si>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</si>
  <si>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</si>
  <si>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</si>
  <si>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</si>
  <si>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</si>
  <si>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</si>
  <si>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</si>
  <si>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</si>
  <si>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</si>
  <si>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</si>
  <si>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</si>
  <si>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</si>
  <si>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</si>
  <si>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</si>
  <si>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</si>
  <si>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</si>
  <si>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</si>
  <si>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</si>
  <si>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</si>
  <si>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</si>
  <si>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</si>
  <si>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</si>
  <si>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</si>
  <si>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</si>
  <si>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</si>
  <si>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</si>
  <si>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</si>
  <si>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</si>
  <si>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</si>
  <si>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</si>
  <si>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</si>
  <si>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</si>
  <si>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</si>
  <si>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</si>
  <si>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</si>
  <si>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</si>
  <si>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</si>
  <si>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</si>
  <si>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</si>
  <si>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</si>
  <si>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</si>
  <si>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</si>
  <si>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</si>
  <si>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</si>
  <si>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</si>
  <si>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</si>
  <si>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</si>
  <si>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</si>
  <si>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</si>
  <si>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</si>
  <si>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</si>
  <si>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</si>
  <si>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</si>
  <si>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</si>
  <si>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</si>
  <si>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</si>
  <si>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</si>
  <si>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</si>
  <si>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</si>
  <si>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</si>
  <si>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</si>
  <si>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</si>
  <si>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</si>
  <si>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</si>
  <si>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</si>
  <si>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</si>
  <si>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</si>
  <si>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</si>
  <si>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</si>
  <si>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</si>
  <si>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</si>
  <si>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</si>
  <si>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</si>
  <si>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</si>
  <si>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</si>
  <si>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</si>
  <si>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</si>
  <si>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</si>
  <si>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</si>
  <si>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</si>
  <si>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</si>
  <si>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</si>
  <si>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</si>
  <si>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</si>
  <si>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</si>
  <si>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</si>
  <si>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</si>
  <si>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</si>
  <si>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</si>
  <si>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</si>
  <si>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</si>
  <si>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</si>
  <si>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</si>
  <si>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</si>
  <si>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</si>
  <si>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</si>
  <si>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</si>
  <si>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</si>
  <si>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</si>
  <si>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</si>
  <si>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</si>
  <si>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</si>
  <si>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</si>
  <si>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</si>
  <si>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</si>
  <si>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</si>
  <si>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</si>
  <si>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</si>
  <si>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</si>
  <si>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</si>
  <si>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</si>
  <si>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</si>
  <si>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</si>
  <si>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</si>
  <si>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</si>
  <si>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</si>
  <si>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</si>
  <si>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</si>
  <si>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</si>
  <si>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</si>
  <si>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</si>
  <si>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</si>
  <si>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</si>
  <si>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</si>
  <si>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</si>
  <si>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</si>
  <si>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</si>
  <si>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</si>
  <si>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</si>
  <si>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</si>
  <si>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</si>
  <si>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</si>
  <si>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</si>
  <si>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</si>
  <si>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</si>
  <si>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</si>
  <si>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</si>
  <si>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</si>
  <si>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</si>
  <si>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</si>
  <si>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</si>
  <si>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</si>
  <si>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</si>
  <si>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</si>
  <si>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</si>
  <si>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</si>
  <si>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</si>
  <si>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</si>
  <si>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</si>
  <si>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</si>
  <si>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</si>
  <si>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</si>
  <si>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</si>
  <si>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</si>
  <si>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</si>
  <si>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</si>
  <si>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</si>
  <si>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</si>
  <si>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</si>
  <si>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</si>
  <si>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</si>
  <si>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</si>
  <si>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</si>
  <si>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</si>
  <si>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</si>
  <si>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</si>
  <si>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</si>
  <si>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</si>
  <si>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</si>
  <si>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</si>
  <si>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</si>
  <si>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</si>
  <si>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</si>
  <si>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</si>
  <si>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</si>
  <si>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</si>
  <si>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</si>
  <si>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</si>
  <si>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</si>
  <si>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</si>
  <si>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</si>
  <si>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</si>
  <si>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</si>
  <si>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</si>
  <si>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</si>
  <si>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</si>
  <si>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</si>
  <si>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</si>
  <si>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</si>
  <si>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</si>
  <si>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</si>
  <si>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</si>
  <si>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</si>
  <si>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</si>
  <si>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</si>
  <si>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</si>
  <si>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</si>
  <si>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</si>
  <si>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</si>
  <si>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</si>
  <si>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</si>
  <si>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</si>
  <si>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</si>
  <si>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</si>
  <si>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</si>
  <si>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</si>
  <si>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</si>
  <si>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</si>
  <si>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</si>
  <si>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</si>
  <si>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</si>
  <si>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</si>
  <si>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</si>
  <si>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</si>
  <si>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</si>
  <si>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</si>
  <si>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</si>
  <si>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</si>
  <si>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</si>
  <si>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</si>
  <si>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</si>
  <si>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</si>
  <si>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</si>
  <si>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</si>
  <si>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</si>
  <si>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</si>
  <si>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</si>
  <si>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</si>
  <si>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</si>
  <si>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</si>
  <si>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</si>
  <si>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</si>
  <si>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</si>
  <si>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</si>
  <si>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</si>
  <si>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</si>
  <si>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</si>
  <si>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</si>
  <si>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</si>
  <si>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</si>
  <si>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</si>
  <si>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</si>
  <si>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</si>
  <si>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</si>
  <si>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</si>
  <si>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</si>
  <si>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</si>
  <si>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</si>
  <si>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</si>
  <si>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</si>
  <si>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</si>
  <si>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</si>
  <si>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</si>
  <si>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</si>
  <si>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</si>
  <si>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</si>
  <si>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</si>
  <si>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</si>
  <si>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</si>
  <si>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</si>
  <si>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</si>
  <si>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</si>
  <si>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</si>
  <si>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</si>
  <si>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</si>
  <si>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</si>
  <si>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</si>
  <si>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</si>
  <si>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</si>
  <si>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</si>
  <si>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</si>
  <si>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</si>
  <si>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</si>
  <si>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</si>
  <si>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</si>
  <si>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</si>
  <si>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</si>
  <si>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</si>
  <si>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</si>
  <si>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</si>
  <si>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</si>
  <si>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</si>
  <si>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</si>
  <si>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</si>
  <si>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</si>
  <si>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</si>
  <si>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</si>
  <si>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</si>
  <si>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</si>
  <si>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</si>
  <si>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</si>
  <si>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</si>
  <si>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</si>
  <si>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</si>
  <si>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</si>
  <si>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</si>
  <si>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</si>
  <si>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</si>
  <si>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</si>
  <si>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</si>
  <si>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</si>
  <si>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</si>
  <si>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</si>
  <si>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</si>
  <si>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</si>
  <si>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</si>
  <si>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</si>
  <si>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</si>
  <si>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</si>
  <si>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</si>
  <si>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</si>
  <si>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</si>
  <si>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</si>
  <si>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</si>
  <si>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</si>
  <si>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</si>
  <si>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</si>
  <si>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</si>
  <si>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</si>
  <si>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</si>
  <si>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</si>
  <si>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</si>
  <si>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</si>
  <si>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</si>
  <si>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</si>
  <si>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</si>
  <si>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</si>
  <si>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</si>
  <si>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</si>
  <si>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</si>
  <si>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</si>
  <si>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</si>
  <si>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</si>
  <si>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</si>
  <si>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</si>
  <si>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</si>
  <si>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</si>
  <si>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</si>
  <si>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</si>
  <si>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</si>
  <si>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</si>
  <si>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</si>
  <si>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</si>
  <si>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</si>
  <si>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</si>
  <si>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</si>
  <si>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</si>
  <si>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</si>
  <si>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</si>
  <si>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</si>
  <si>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</si>
  <si>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</si>
  <si>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</si>
  <si>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</si>
  <si>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</si>
  <si>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</si>
  <si>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</si>
  <si>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</si>
  <si>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</si>
  <si>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</si>
  <si>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</si>
  <si>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</si>
  <si>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</si>
  <si>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</si>
  <si>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</si>
  <si>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</si>
  <si>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</si>
  <si>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</si>
  <si>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</si>
  <si>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</si>
  <si>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</si>
  <si>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</si>
  <si>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</si>
  <si>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</si>
  <si>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</si>
  <si>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</si>
  <si>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</si>
  <si>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</si>
  <si>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</si>
  <si>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</si>
  <si>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</si>
  <si>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</si>
  <si>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</si>
  <si>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</si>
  <si>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</si>
  <si>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</si>
  <si>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</si>
  <si>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</si>
  <si>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</si>
  <si>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</si>
  <si>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</si>
  <si>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</si>
  <si>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</si>
  <si>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</si>
  <si>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</si>
  <si>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</si>
  <si>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</si>
  <si>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</si>
  <si>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</si>
  <si>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</si>
  <si>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</si>
  <si>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</si>
  <si>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</si>
  <si>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</si>
  <si>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</si>
  <si>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</si>
  <si>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</si>
  <si>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</si>
  <si>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</si>
  <si>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</si>
  <si>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</si>
  <si>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</si>
  <si>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</si>
  <si>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</si>
  <si>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</si>
  <si>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</si>
  <si>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</si>
  <si>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</si>
  <si>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</si>
  <si>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</si>
  <si>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</si>
  <si>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</si>
  <si>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</si>
  <si>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</si>
  <si>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</si>
  <si>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</si>
  <si>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</si>
  <si>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</si>
  <si>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</si>
  <si>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</si>
  <si>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</si>
  <si>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</si>
  <si>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</si>
  <si>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</si>
  <si>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</si>
  <si>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</si>
  <si>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</si>
  <si>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</si>
  <si>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</si>
  <si>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</si>
  <si>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</si>
  <si>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</si>
  <si>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</si>
  <si>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</si>
  <si>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</si>
  <si>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</si>
  <si>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</si>
  <si>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</si>
  <si>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</si>
  <si>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</si>
  <si>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</si>
  <si>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</si>
  <si>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</si>
  <si>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</si>
  <si>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</si>
  <si>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</si>
  <si>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</si>
  <si>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</si>
  <si>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</si>
  <si>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</si>
  <si>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</si>
  <si>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</si>
  <si>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</si>
  <si>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</si>
  <si>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</si>
  <si>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</si>
  <si>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</si>
  <si>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</si>
  <si>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</si>
  <si>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</si>
  <si>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</si>
  <si>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</si>
  <si>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</si>
  <si>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</si>
  <si>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</si>
  <si>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</si>
  <si>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</si>
  <si>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</si>
  <si>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</si>
  <si>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</si>
  <si>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</si>
  <si>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</si>
  <si>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</si>
  <si>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</si>
  <si>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</si>
  <si>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</si>
  <si>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</si>
  <si>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</si>
  <si>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</si>
  <si>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</si>
  <si>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</si>
  <si>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</si>
  <si>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</si>
  <si>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</si>
  <si>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</si>
  <si>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</si>
  <si>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</si>
  <si>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</si>
  <si>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</si>
  <si>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</si>
  <si>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</si>
  <si>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</si>
  <si>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</si>
  <si>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</si>
  <si>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</si>
  <si>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</si>
  <si>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</si>
  <si>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</si>
  <si>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</si>
  <si>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</si>
  <si>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</si>
  <si>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</si>
  <si>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</si>
  <si>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</si>
  <si>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</si>
  <si>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</si>
  <si>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</si>
  <si>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</si>
  <si>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</si>
  <si>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</si>
  <si>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</si>
  <si>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</si>
  <si>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</si>
  <si>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</si>
  <si>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</si>
  <si>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</si>
  <si>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</si>
  <si>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</si>
  <si>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</si>
  <si>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</si>
  <si>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</si>
  <si>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</si>
  <si>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</si>
  <si>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</si>
  <si>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</si>
  <si>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</si>
  <si>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</si>
  <si>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</si>
  <si>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</si>
  <si>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</si>
  <si>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</si>
  <si>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</si>
  <si>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</si>
  <si>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</si>
  <si>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</si>
  <si>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</si>
  <si>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</si>
  <si>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</si>
  <si>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</si>
  <si>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</si>
  <si>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</si>
  <si>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</si>
  <si>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</si>
  <si>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</si>
  <si>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</si>
  <si>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</si>
  <si>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</si>
  <si>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</si>
  <si>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</si>
  <si>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</si>
  <si>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</si>
  <si>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</si>
  <si>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</si>
  <si>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</si>
  <si>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</si>
  <si>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</si>
  <si>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</si>
  <si>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</si>
  <si>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</si>
  <si>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</si>
  <si>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</si>
  <si>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</si>
  <si>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</si>
  <si>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</si>
  <si>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</si>
  <si>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</si>
  <si>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</si>
  <si>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</si>
  <si>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</si>
  <si>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</si>
  <si>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</si>
  <si>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</si>
  <si>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</si>
  <si>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</si>
  <si>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</si>
  <si>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</si>
  <si>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</si>
  <si>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</si>
  <si>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</si>
  <si>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</si>
  <si>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</si>
  <si>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</si>
  <si>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</si>
  <si>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</si>
  <si>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</si>
  <si>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</si>
  <si>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</si>
  <si>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</si>
  <si>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</si>
  <si>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</si>
  <si>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</si>
  <si>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</si>
  <si>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</si>
  <si>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</si>
  <si>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</si>
  <si>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</si>
  <si>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</si>
  <si>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</si>
  <si>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</si>
  <si>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</si>
  <si>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</si>
  <si>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</si>
  <si>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</si>
  <si>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</si>
  <si>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</si>
  <si>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</si>
  <si>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</si>
  <si>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</si>
  <si>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</si>
  <si>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</si>
  <si>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</si>
  <si>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</si>
  <si>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</si>
  <si>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</si>
  <si>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</si>
  <si>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</si>
  <si>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</si>
  <si>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</si>
  <si>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</si>
  <si>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</si>
  <si>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</si>
  <si>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</si>
  <si>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</si>
  <si>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</si>
  <si>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</si>
  <si>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</si>
  <si>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</si>
  <si>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</si>
  <si>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</si>
  <si>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</si>
  <si>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</si>
  <si>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</si>
  <si>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</si>
  <si>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</si>
  <si>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</si>
  <si>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</si>
  <si>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</si>
  <si>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</si>
  <si>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</si>
  <si>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</si>
  <si>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</si>
  <si>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</si>
  <si>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</si>
  <si>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</si>
  <si>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</si>
  <si>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</si>
  <si>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</si>
  <si>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</si>
  <si>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</si>
  <si>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</si>
  <si>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</si>
  <si>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</si>
  <si>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</si>
  <si>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</si>
  <si>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</si>
  <si>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</si>
  <si>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</si>
  <si>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</si>
  <si>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</si>
  <si>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</si>
  <si>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</si>
  <si>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</si>
  <si>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</si>
  <si>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</si>
  <si>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</si>
  <si>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</si>
  <si>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</si>
  <si>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</si>
  <si>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</si>
  <si>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</si>
  <si>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</si>
  <si>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</si>
  <si>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</si>
  <si>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</si>
  <si>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</si>
  <si>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</si>
  <si>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</si>
  <si>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</si>
  <si>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</si>
  <si>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</si>
  <si>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</si>
  <si>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</si>
  <si>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</si>
  <si>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</si>
  <si>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</si>
  <si>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</si>
  <si>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</si>
  <si>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</si>
  <si>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</si>
  <si>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</si>
  <si>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</si>
  <si>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</si>
  <si>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</si>
  <si>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</si>
  <si>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</si>
  <si>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</si>
  <si>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</si>
  <si>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</si>
  <si>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</si>
  <si>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</si>
  <si>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</si>
  <si>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</si>
  <si>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</si>
  <si>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</si>
  <si>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</si>
  <si>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</si>
  <si>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</si>
  <si>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</si>
  <si>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</si>
  <si>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</si>
  <si>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</si>
  <si>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</si>
  <si>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</si>
  <si>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</si>
  <si>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</si>
  <si>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</si>
  <si>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</si>
  <si>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</si>
  <si>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</si>
  <si>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</si>
  <si>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</si>
  <si>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</si>
  <si>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</si>
  <si>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</si>
  <si>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</si>
  <si>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</si>
  <si>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</si>
  <si>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</si>
  <si>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</si>
  <si>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</si>
  <si>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</si>
  <si>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</si>
  <si>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</si>
  <si>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</si>
  <si>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</si>
  <si>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</si>
  <si>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</si>
  <si>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</si>
  <si>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</si>
  <si>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</si>
  <si>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</si>
  <si>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</si>
  <si>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</si>
  <si>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</si>
  <si>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</si>
  <si>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</si>
  <si>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</si>
  <si>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</si>
  <si>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</si>
  <si>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</si>
  <si>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</si>
  <si>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</si>
  <si>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</si>
  <si>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</si>
  <si>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</si>
  <si>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</si>
  <si>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</si>
  <si>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</si>
  <si>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</si>
  <si>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</si>
  <si>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</si>
  <si>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</si>
  <si>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</si>
  <si>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</si>
  <si>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</si>
  <si>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</si>
  <si>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</si>
  <si>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</si>
  <si>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</si>
  <si>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</si>
  <si>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</si>
  <si>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</si>
  <si>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</si>
  <si>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</si>
  <si>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</si>
  <si>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</si>
  <si>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</si>
  <si>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</si>
  <si>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</si>
  <si>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</si>
  <si>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</si>
  <si>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</si>
  <si>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</si>
  <si>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</si>
  <si>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</si>
  <si>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</si>
  <si>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</si>
  <si>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</si>
  <si>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</si>
  <si>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</si>
  <si>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</si>
  <si>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</si>
  <si>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</si>
  <si>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</si>
  <si>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</si>
  <si>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</si>
  <si>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</si>
  <si>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</si>
  <si>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</si>
  <si>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</si>
  <si>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</si>
  <si>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</si>
  <si>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</si>
  <si>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</si>
  <si>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</si>
  <si>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</si>
  <si>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</si>
  <si>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</si>
  <si>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</si>
  <si>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</si>
  <si>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</si>
  <si>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</si>
  <si>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</si>
  <si>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</si>
  <si>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</si>
  <si>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</si>
  <si>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</si>
  <si>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</si>
  <si>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</si>
  <si>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</si>
  <si>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</si>
  <si>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</si>
  <si>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</si>
  <si>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</si>
  <si>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</si>
  <si>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</si>
  <si>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</si>
  <si>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</si>
  <si>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</si>
  <si>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</si>
  <si>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</si>
  <si>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</si>
  <si>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</si>
  <si>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</si>
  <si>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</si>
  <si>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</si>
  <si>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</si>
  <si>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</si>
  <si>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</si>
  <si>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</si>
  <si>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</si>
  <si>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</si>
  <si>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</si>
  <si>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</si>
  <si>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</si>
  <si>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</si>
  <si>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</si>
  <si>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</si>
  <si>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</si>
  <si>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</si>
  <si>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</si>
  <si>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</si>
  <si>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</si>
  <si>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</si>
  <si>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</si>
  <si>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</si>
  <si>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</si>
  <si>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</si>
  <si>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</si>
  <si>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</si>
  <si>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</si>
  <si>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</si>
  <si>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</si>
  <si>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</si>
  <si>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</si>
  <si>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</si>
  <si>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</si>
  <si>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</si>
  <si>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</si>
  <si>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</si>
  <si>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</si>
  <si>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</si>
  <si>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</si>
  <si>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</si>
  <si>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</si>
  <si>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</si>
  <si>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</si>
  <si>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</si>
  <si>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</si>
  <si>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</si>
  <si>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</si>
  <si>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</si>
  <si>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</si>
  <si>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</si>
  <si>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</si>
  <si>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</si>
  <si>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</si>
  <si>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</si>
  <si>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</si>
  <si>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</si>
  <si>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</si>
  <si>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</si>
  <si>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</si>
  <si>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</si>
  <si>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</si>
  <si>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</si>
  <si>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</si>
  <si>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</si>
  <si>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</si>
  <si>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</si>
  <si>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</si>
  <si>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</si>
  <si>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</si>
  <si>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</si>
  <si>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</si>
  <si>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</si>
  <si>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</si>
  <si>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</si>
  <si>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</si>
  <si>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</si>
  <si>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</si>
  <si>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</si>
  <si>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</si>
  <si>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</si>
  <si>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</si>
  <si>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</si>
  <si>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</si>
  <si>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</si>
  <si>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</si>
  <si>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</si>
  <si>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</si>
  <si>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</si>
  <si>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</si>
  <si>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</si>
  <si>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</si>
  <si>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</si>
  <si>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</si>
  <si>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</si>
  <si>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</si>
  <si>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</si>
  <si>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</si>
  <si>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</si>
  <si>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</si>
  <si>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</si>
  <si>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</si>
  <si>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</si>
  <si>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</si>
  <si>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</si>
  <si>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</si>
  <si>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</si>
  <si>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</si>
  <si>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</si>
  <si>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</si>
  <si>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</si>
  <si>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</si>
  <si>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</si>
  <si>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</si>
  <si>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</si>
  <si>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</si>
  <si>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</si>
  <si>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</si>
  <si>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</si>
  <si>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</si>
  <si>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</si>
  <si>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</si>
  <si>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</si>
  <si>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</si>
  <si>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</si>
  <si>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</si>
  <si>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</si>
  <si>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</si>
  <si>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</si>
  <si>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</si>
  <si>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</si>
  <si>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</si>
  <si>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</si>
  <si>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</si>
  <si>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</si>
  <si>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</si>
  <si>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</si>
  <si>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</si>
  <si>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</si>
  <si>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</si>
  <si>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</si>
  <si>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</si>
  <si>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</si>
  <si>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</si>
  <si>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</si>
  <si>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</si>
  <si>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</si>
  <si>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</si>
  <si>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</si>
  <si>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</si>
  <si>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</si>
  <si>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</si>
  <si>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</si>
  <si>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</si>
  <si>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</si>
  <si>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</si>
  <si>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</si>
  <si>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</si>
  <si>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</si>
  <si>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</si>
  <si>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</si>
  <si>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</si>
  <si>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</si>
  <si>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</si>
  <si>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</si>
  <si>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</si>
  <si>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</si>
  <si>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</si>
  <si>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</si>
  <si>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</si>
  <si>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</si>
  <si>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</si>
  <si>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</si>
  <si>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</si>
  <si>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</si>
  <si>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</si>
  <si>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</si>
  <si>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</si>
  <si>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</si>
  <si>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</si>
  <si>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</si>
  <si>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</si>
  <si>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</si>
  <si>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</si>
  <si>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</si>
  <si>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</si>
  <si>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</si>
  <si>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</si>
  <si>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</si>
  <si>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</si>
  <si>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</si>
  <si>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</si>
  <si>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</si>
  <si>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</si>
  <si>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</si>
  <si>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</si>
  <si>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</si>
  <si>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</si>
  <si>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</si>
  <si>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</si>
  <si>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</si>
  <si>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</si>
  <si>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</si>
  <si>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</si>
  <si>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</si>
  <si>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</si>
  <si>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</si>
  <si>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</si>
  <si>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</si>
  <si>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</si>
  <si>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</si>
  <si>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</si>
  <si>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</si>
  <si>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</si>
  <si>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</si>
  <si>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</si>
  <si>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</si>
  <si>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</si>
  <si>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</si>
  <si>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</si>
  <si>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</si>
  <si>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</si>
  <si>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</si>
  <si>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</si>
  <si>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</si>
  <si>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</si>
  <si>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</si>
  <si>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</si>
  <si>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</si>
  <si>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</si>
  <si>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</si>
  <si>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</si>
  <si>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</si>
  <si>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</si>
  <si>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</si>
  <si>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</si>
  <si>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</si>
  <si>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</si>
  <si>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</si>
  <si>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</si>
  <si>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</si>
  <si>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</si>
  <si>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</si>
  <si>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</si>
  <si>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</si>
  <si>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</si>
  <si>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</si>
  <si>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</si>
  <si>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</si>
  <si>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</si>
  <si>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</si>
  <si>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</si>
  <si>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</si>
  <si>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</si>
  <si>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</si>
  <si>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</si>
  <si>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</si>
  <si>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</si>
  <si>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</si>
  <si>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</si>
  <si>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</si>
  <si>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</si>
  <si>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</si>
  <si>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</si>
  <si>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</si>
  <si>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</si>
  <si>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</si>
  <si>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</si>
  <si>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</si>
  <si>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</si>
  <si>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</si>
  <si>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</si>
  <si>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</si>
  <si>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</si>
  <si>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</si>
  <si>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</si>
  <si>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</si>
  <si>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</si>
  <si>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</si>
  <si>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</si>
  <si>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</si>
  <si>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</si>
  <si>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</si>
  <si>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</si>
  <si>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</si>
  <si>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</si>
  <si>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</si>
  <si>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</si>
  <si>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</si>
  <si>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</si>
  <si>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</si>
  <si>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</si>
  <si>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</si>
  <si>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</si>
  <si>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</si>
  <si>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</si>
  <si>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</si>
  <si>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</si>
  <si>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</si>
  <si>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</si>
  <si>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</si>
  <si>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</si>
  <si>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</si>
  <si>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</si>
  <si>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</si>
  <si>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</si>
  <si>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</si>
  <si>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</si>
  <si>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</si>
  <si>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</si>
  <si>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</si>
  <si>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</si>
  <si>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</si>
  <si>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</si>
  <si>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</si>
  <si>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</si>
  <si>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</si>
  <si>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</si>
  <si>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</si>
  <si>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</si>
  <si>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</si>
  <si>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</si>
  <si>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</si>
  <si>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</si>
  <si>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</si>
  <si>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</si>
  <si>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</si>
  <si>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</si>
  <si>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</si>
  <si>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</si>
  <si>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</si>
  <si>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</si>
  <si>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</si>
  <si>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</si>
  <si>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</si>
  <si>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</si>
  <si>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</si>
  <si>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</si>
  <si>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</si>
  <si>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</si>
  <si>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</si>
  <si>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</si>
  <si>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</si>
  <si>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</si>
  <si>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</si>
  <si>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</si>
  <si>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</si>
  <si>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</si>
  <si>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</si>
  <si>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</si>
  <si>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</si>
  <si>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</si>
  <si>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</si>
  <si>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</si>
  <si>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</si>
  <si>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</si>
  <si>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</si>
  <si>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</si>
  <si>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</si>
  <si>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</si>
  <si>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</si>
  <si>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</si>
  <si>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</si>
  <si>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</si>
  <si>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</si>
  <si>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</si>
  <si>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</si>
  <si>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</si>
  <si>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</si>
  <si>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</si>
  <si>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</si>
  <si>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</si>
  <si>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</si>
  <si>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</si>
  <si>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</si>
  <si>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</si>
  <si>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</si>
  <si>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</si>
  <si>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</si>
  <si>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</si>
  <si>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</si>
  <si>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</si>
  <si>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</si>
  <si>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</si>
  <si>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</si>
  <si>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</si>
  <si>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</si>
  <si>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</si>
  <si>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</si>
  <si>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</si>
  <si>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</si>
  <si>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</si>
  <si>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</si>
  <si>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</si>
  <si>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</si>
  <si>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</si>
  <si>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</si>
  <si>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</si>
  <si>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</si>
  <si>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</si>
  <si>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</si>
  <si>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</si>
  <si>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</si>
  <si>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</si>
  <si>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</si>
  <si>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</si>
  <si>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</si>
  <si>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</si>
  <si>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</si>
  <si>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</si>
  <si>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</si>
  <si>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</si>
  <si>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</si>
  <si>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</si>
  <si>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</si>
  <si>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</si>
  <si>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</si>
  <si>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</si>
  <si>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</si>
  <si>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</si>
  <si>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</si>
  <si>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</si>
  <si>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</si>
  <si>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</si>
  <si>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</si>
  <si>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</si>
  <si>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</si>
  <si>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</si>
  <si>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</si>
  <si>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</si>
  <si>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</si>
  <si>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</si>
  <si>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</si>
  <si>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</si>
  <si>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</si>
  <si>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</si>
  <si>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</si>
  <si>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</si>
  <si>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</si>
  <si>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</si>
  <si>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</si>
  <si>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</si>
  <si>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</si>
  <si>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</si>
  <si>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</si>
  <si>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</si>
  <si>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</si>
  <si>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</si>
  <si>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</si>
  <si>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</si>
  <si>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</si>
  <si>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</si>
  <si>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</si>
  <si>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</si>
  <si>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</si>
  <si>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</si>
  <si>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</si>
  <si>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</si>
  <si>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</si>
  <si>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</si>
  <si>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</si>
  <si>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</si>
  <si>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</si>
  <si>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</si>
  <si>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</si>
  <si>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</si>
  <si>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</si>
  <si>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</si>
  <si>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</si>
  <si>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</si>
  <si>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</si>
  <si>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</si>
  <si>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</si>
  <si>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</si>
  <si>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</si>
  <si>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</si>
  <si>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</si>
  <si>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</si>
  <si>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</si>
  <si>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</si>
  <si>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</si>
  <si>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</si>
  <si>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</si>
  <si>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</si>
  <si>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</si>
  <si>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</si>
  <si>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</si>
  <si>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</si>
  <si>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</si>
  <si>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</si>
  <si>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</si>
  <si>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</si>
  <si>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</si>
  <si>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</si>
  <si>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</si>
  <si>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</si>
  <si>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</si>
  <si>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</si>
  <si>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</si>
  <si>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</si>
  <si>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</si>
  <si>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</si>
  <si>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</si>
  <si>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</si>
  <si>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</si>
  <si>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</si>
  <si>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</si>
  <si>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</si>
  <si>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</si>
  <si>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</si>
  <si>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</si>
  <si>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</si>
  <si>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</si>
  <si>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</si>
  <si>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</si>
  <si>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</si>
  <si>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</si>
  <si>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</si>
  <si>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</si>
  <si>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</si>
  <si>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</si>
  <si>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</si>
  <si>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</si>
  <si>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</si>
  <si>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</si>
  <si>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</si>
  <si>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</si>
  <si>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</si>
  <si>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</si>
  <si>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</si>
  <si>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</si>
  <si>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</si>
  <si>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</si>
  <si>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</si>
  <si>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</si>
  <si>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</si>
  <si>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</si>
  <si>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</si>
  <si>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</si>
  <si>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</si>
  <si>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</si>
  <si>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</si>
  <si>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</si>
  <si>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</si>
  <si>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</si>
  <si>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</si>
  <si>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</si>
  <si>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</si>
  <si>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</si>
  <si>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</si>
  <si>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</si>
  <si>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</si>
  <si>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</si>
  <si>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</si>
  <si>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</si>
  <si>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</si>
  <si>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</si>
  <si>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</si>
  <si>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</si>
  <si>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</si>
  <si>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</si>
  <si>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</si>
  <si>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</si>
  <si>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</si>
  <si>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</si>
  <si>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</si>
  <si>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</si>
  <si>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</si>
  <si>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</si>
  <si>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</si>
  <si>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</si>
  <si>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</si>
  <si>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</si>
  <si>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</si>
  <si>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</si>
  <si>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</si>
  <si>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</si>
  <si>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</si>
  <si>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</si>
  <si>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</si>
  <si>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</si>
  <si>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</si>
  <si>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</si>
  <si>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</si>
  <si>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</si>
  <si>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</si>
  <si>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</si>
  <si>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</si>
  <si>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</si>
  <si>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</si>
  <si>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</si>
  <si>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</si>
  <si>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</si>
  <si>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</si>
  <si>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</si>
  <si>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</si>
  <si>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</si>
  <si>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</si>
  <si>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</si>
  <si>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</si>
  <si>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</si>
  <si>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</si>
  <si>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</si>
  <si>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</si>
  <si>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</si>
  <si>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</si>
  <si>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</si>
  <si>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</si>
  <si>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</si>
  <si>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</si>
  <si>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</si>
  <si>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</si>
  <si>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</si>
  <si>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</si>
  <si>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</si>
  <si>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</si>
  <si>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</si>
  <si>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</si>
  <si>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</si>
  <si>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</si>
  <si>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</si>
  <si>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</si>
  <si>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</si>
  <si>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</si>
  <si>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</si>
  <si>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</si>
  <si>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</si>
  <si>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</si>
  <si>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</si>
  <si>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</si>
  <si>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</si>
  <si>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</si>
  <si>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</si>
  <si>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</si>
  <si>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</si>
  <si>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</si>
  <si>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</si>
  <si>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</si>
  <si>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</si>
  <si>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</si>
  <si>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</si>
  <si>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</si>
  <si>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</si>
  <si>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</si>
  <si>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</si>
  <si>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</si>
  <si>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</si>
  <si>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</si>
  <si>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</si>
  <si>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</si>
  <si>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</si>
  <si>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</si>
  <si>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</si>
  <si>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</si>
  <si>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</si>
  <si>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</si>
  <si>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</si>
  <si>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</si>
  <si>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</si>
  <si>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</si>
  <si>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</si>
  <si>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</si>
  <si>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</si>
  <si>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</si>
  <si>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</si>
  <si>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</si>
  <si>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</si>
  <si>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</si>
  <si>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</si>
  <si>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</si>
  <si>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</si>
  <si>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</si>
  <si>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</si>
  <si>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</si>
  <si>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</si>
  <si>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</si>
  <si>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</si>
  <si>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</si>
  <si>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</si>
  <si>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</si>
  <si>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</si>
  <si>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</si>
  <si>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</si>
  <si>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</si>
  <si>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</si>
  <si>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</si>
  <si>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</si>
  <si>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</si>
  <si>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</si>
  <si>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</si>
  <si>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</si>
  <si>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</si>
  <si>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</si>
  <si>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</si>
  <si>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</si>
  <si>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</si>
  <si>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</si>
  <si>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</si>
  <si>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</si>
  <si>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</si>
  <si>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</si>
  <si>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</si>
  <si>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</si>
  <si>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</si>
  <si>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</si>
  <si>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</si>
  <si>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</si>
  <si>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</si>
  <si>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</si>
  <si>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</si>
  <si>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</si>
  <si>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</si>
  <si>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</si>
  <si>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</si>
  <si>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</si>
  <si>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</si>
  <si>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</si>
  <si>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</si>
  <si>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</si>
  <si>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</si>
  <si>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</si>
  <si>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</si>
  <si>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</si>
  <si>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</si>
  <si>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</si>
  <si>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</si>
  <si>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</si>
  <si>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</si>
  <si>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</si>
  <si>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</si>
  <si>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</si>
  <si>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</si>
  <si>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</si>
  <si>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</si>
  <si>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</si>
  <si>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</si>
  <si>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</si>
  <si>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</si>
  <si>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</si>
  <si>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</si>
  <si>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</si>
  <si>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</si>
  <si>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</si>
  <si>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</si>
  <si>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</si>
  <si>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</si>
  <si>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</si>
  <si>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</si>
  <si>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</si>
  <si>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</si>
  <si>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</si>
  <si>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</si>
  <si>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</si>
  <si>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</si>
  <si>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</si>
  <si>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</si>
  <si>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</si>
  <si>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</si>
  <si>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</si>
  <si>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</si>
  <si>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</si>
  <si>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</si>
  <si>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</si>
  <si>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</si>
  <si>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</si>
  <si>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</si>
  <si>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</si>
  <si>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</si>
  <si>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</si>
  <si>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</si>
  <si>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</si>
  <si>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</si>
  <si>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</si>
  <si>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</si>
  <si>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</si>
  <si>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</si>
  <si>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</si>
  <si>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</si>
  <si>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</si>
  <si>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</si>
  <si>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</si>
  <si>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</si>
  <si>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</si>
  <si>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</si>
  <si>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</si>
  <si>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</si>
  <si>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</si>
  <si>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</si>
  <si>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</si>
  <si>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</si>
  <si>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</si>
  <si>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</si>
  <si>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</si>
  <si>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</si>
  <si>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</si>
  <si>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</si>
  <si>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</si>
  <si>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</si>
  <si>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</si>
  <si>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</si>
  <si>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</si>
  <si>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</si>
  <si>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</si>
  <si>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</si>
  <si>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</si>
  <si>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</si>
  <si>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</si>
  <si>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</si>
  <si>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</si>
  <si>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</si>
  <si>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</si>
  <si>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</si>
  <si>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</si>
  <si>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</si>
  <si>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</si>
  <si>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</si>
  <si>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</si>
  <si>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</si>
  <si>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</si>
  <si>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</si>
  <si>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</si>
  <si>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</si>
  <si>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</si>
  <si>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</si>
  <si>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</si>
  <si>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</si>
  <si>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</si>
  <si>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</si>
  <si>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</si>
  <si>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</si>
  <si>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</si>
  <si>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</si>
  <si>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</si>
  <si>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</si>
  <si>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</si>
  <si>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</si>
  <si>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</si>
  <si>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</si>
  <si>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</si>
  <si>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</si>
  <si>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</si>
  <si>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</si>
  <si>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</si>
  <si>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</si>
  <si>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</si>
  <si>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</si>
  <si>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</si>
  <si>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</si>
  <si>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</si>
  <si>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</si>
  <si>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</si>
  <si>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</si>
  <si>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</si>
  <si>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</si>
  <si>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</si>
  <si>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</si>
  <si>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</si>
  <si>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</si>
  <si>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</si>
  <si>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</si>
  <si>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</si>
  <si>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</si>
  <si>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</si>
  <si>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</si>
  <si>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</si>
  <si>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</si>
  <si>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</si>
  <si>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</si>
  <si>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</si>
  <si>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</si>
  <si>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</si>
  <si>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</si>
  <si>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</si>
  <si>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</si>
  <si>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</si>
  <si>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</si>
  <si>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</si>
  <si>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</si>
  <si>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</si>
  <si>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</si>
  <si>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</si>
  <si>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</si>
  <si>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</si>
  <si>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</si>
  <si>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</si>
  <si>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</si>
  <si>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</si>
  <si>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</si>
  <si>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</si>
  <si>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</si>
  <si>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</si>
  <si>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</si>
  <si>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</si>
  <si>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</si>
  <si>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</si>
  <si>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</si>
  <si>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</si>
  <si>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</si>
  <si>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</si>
  <si>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</si>
  <si>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</si>
  <si>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</si>
  <si>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</si>
  <si>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</si>
  <si>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</si>
  <si>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</si>
  <si>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</si>
  <si>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</si>
  <si>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</si>
  <si>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</si>
  <si>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</si>
  <si>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</si>
  <si>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</si>
  <si>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</si>
  <si>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</si>
  <si>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</si>
  <si>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</si>
  <si>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</si>
  <si>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</si>
  <si>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</si>
  <si>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</si>
  <si>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</si>
  <si>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</si>
  <si>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</si>
  <si>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</si>
  <si>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</si>
  <si>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</si>
  <si>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</si>
  <si>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</si>
  <si>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</si>
  <si>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</si>
  <si>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</si>
  <si>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</si>
  <si>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</si>
  <si>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</si>
  <si>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</si>
  <si>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</si>
  <si>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</si>
  <si>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</si>
  <si>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</si>
  <si>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</si>
  <si>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</si>
  <si>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</si>
  <si>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</si>
  <si>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</si>
  <si>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</si>
  <si>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</si>
  <si>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</si>
  <si>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</si>
  <si>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</si>
  <si>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</si>
  <si>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</si>
  <si>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</si>
  <si>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</si>
  <si>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</si>
  <si>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</si>
  <si>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</si>
  <si>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</si>
  <si>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</si>
  <si>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</si>
  <si>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</si>
  <si>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</si>
  <si>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</si>
  <si>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</si>
  <si>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</si>
  <si>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</si>
  <si>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</si>
  <si>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</si>
  <si>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</si>
  <si>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</si>
  <si>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</si>
  <si>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</si>
  <si>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</si>
  <si>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</si>
  <si>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</si>
  <si>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</si>
  <si>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</si>
  <si>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</si>
  <si>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</si>
  <si>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</si>
  <si>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</si>
  <si>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</si>
  <si>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</si>
  <si>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</si>
  <si>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</si>
  <si>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</si>
  <si>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</si>
  <si>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</si>
  <si>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</si>
  <si>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</si>
  <si>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</si>
  <si>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</si>
  <si>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</si>
  <si>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</si>
  <si>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</si>
  <si>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</si>
  <si>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</si>
  <si>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</si>
  <si>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</si>
  <si>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</si>
  <si>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</si>
  <si>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</si>
  <si>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</si>
  <si>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</si>
  <si>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</si>
  <si>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</si>
  <si>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</si>
  <si>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</si>
  <si>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</si>
  <si>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</si>
  <si>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</si>
  <si>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</si>
  <si>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</si>
  <si>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</si>
  <si>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</si>
  <si>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</si>
  <si>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</si>
  <si>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</si>
  <si>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</si>
  <si>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</si>
  <si>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</si>
  <si>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</si>
  <si>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</si>
  <si>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</si>
  <si>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</si>
  <si>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</si>
  <si>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</si>
  <si>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</si>
  <si>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</si>
  <si>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</si>
  <si>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</si>
  <si>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</si>
  <si>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</si>
  <si>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</si>
  <si>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</si>
  <si>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</si>
  <si>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</si>
  <si>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</si>
  <si>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</si>
  <si>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</si>
  <si>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</si>
  <si>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</si>
  <si>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</si>
  <si>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</si>
  <si>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</si>
  <si>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</si>
  <si>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</si>
  <si>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</si>
  <si>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</si>
  <si>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</si>
  <si>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</si>
  <si>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</si>
  <si>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</si>
  <si>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</si>
  <si>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</si>
  <si>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</si>
  <si>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</si>
  <si>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</si>
  <si>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</si>
  <si>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</si>
  <si>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</si>
  <si>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</si>
  <si>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</si>
  <si>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</si>
  <si>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</si>
  <si>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</si>
  <si>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</si>
  <si>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</si>
  <si>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</si>
  <si>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</si>
  <si>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</si>
  <si>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</si>
  <si>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</si>
  <si>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</si>
  <si>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</si>
  <si>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</si>
  <si>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</si>
  <si>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</si>
  <si>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</si>
  <si>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</si>
  <si>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</si>
  <si>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</si>
  <si>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</si>
  <si>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</si>
  <si>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</si>
  <si>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</si>
  <si>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</si>
  <si>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</si>
  <si>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</si>
  <si>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</si>
  <si>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</si>
  <si>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</si>
  <si>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</si>
  <si>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</si>
  <si>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</si>
  <si>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</si>
  <si>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</si>
  <si>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</si>
  <si>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</si>
  <si>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</si>
  <si>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</si>
  <si>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</si>
  <si>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</si>
  <si>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</si>
  <si>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</si>
  <si>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</si>
  <si>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</si>
  <si>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</si>
  <si>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</si>
  <si>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</si>
  <si>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</si>
  <si>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</si>
  <si>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</si>
  <si>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</si>
  <si>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</si>
  <si>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</si>
  <si>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</si>
  <si>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</si>
  <si>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</si>
  <si>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</si>
  <si>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</si>
  <si>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</si>
  <si>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</si>
  <si>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</si>
  <si>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</si>
  <si>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</si>
  <si>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</si>
  <si>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</si>
  <si>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</si>
  <si>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</si>
  <si>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</si>
  <si>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</si>
  <si>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</si>
  <si>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</si>
  <si>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</si>
  <si>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</si>
  <si>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</si>
  <si>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</si>
  <si>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</si>
  <si>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</si>
  <si>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</si>
  <si>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</si>
  <si>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</si>
  <si>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</si>
  <si>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</si>
  <si>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</si>
  <si>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</si>
  <si>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</si>
  <si>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</si>
  <si>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</si>
  <si>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</si>
  <si>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</si>
  <si>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</si>
  <si>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</si>
  <si>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</si>
  <si>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</si>
  <si>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</si>
  <si>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</si>
  <si>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</si>
  <si>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</si>
  <si>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</si>
  <si>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</si>
  <si>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</si>
  <si>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</si>
  <si>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</si>
  <si>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</si>
  <si>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</si>
  <si>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</si>
  <si>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</si>
  <si>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</si>
  <si>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</si>
  <si>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</si>
  <si>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</si>
  <si>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</si>
  <si>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</si>
  <si>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</si>
  <si>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</si>
  <si>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</si>
  <si>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</si>
  <si>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</si>
  <si>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</si>
  <si>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</si>
  <si>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</si>
  <si>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</si>
  <si>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</si>
  <si>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</si>
  <si>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</si>
  <si>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</si>
  <si>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</si>
  <si>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</si>
  <si>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</si>
  <si>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</si>
  <si>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</si>
  <si>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</si>
  <si>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</si>
  <si>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</si>
  <si>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</si>
  <si>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</si>
  <si>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</si>
  <si>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</si>
  <si>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</si>
  <si>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</si>
  <si>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</si>
  <si>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</si>
  <si>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</si>
  <si>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</si>
  <si>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</si>
  <si>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</si>
  <si>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</si>
  <si>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</si>
  <si>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</si>
  <si>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</si>
  <si>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</si>
  <si>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</si>
  <si>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</si>
  <si>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</si>
  <si>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</si>
  <si>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</si>
  <si>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</si>
  <si>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</si>
  <si>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</si>
  <si>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</si>
  <si>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</si>
  <si>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</si>
  <si>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</si>
  <si>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</si>
  <si>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</si>
  <si>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</si>
  <si>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</si>
  <si>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</si>
  <si>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</si>
  <si>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</si>
  <si>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</si>
  <si>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</si>
  <si>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</si>
  <si>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</si>
  <si>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</si>
  <si>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</si>
  <si>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</si>
  <si>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</si>
  <si>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</si>
  <si>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</si>
  <si>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</si>
  <si>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</si>
  <si>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</si>
  <si>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</si>
  <si>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</si>
  <si>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</si>
  <si>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</si>
  <si>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</si>
  <si>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</si>
  <si>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</si>
  <si>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</si>
  <si>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</si>
  <si>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</si>
  <si>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</si>
  <si>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</si>
  <si>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</si>
  <si>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</si>
  <si>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</si>
  <si>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</si>
  <si>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</si>
  <si>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</si>
  <si>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</si>
  <si>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</si>
  <si>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</si>
  <si>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</si>
  <si>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</si>
  <si>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</si>
  <si>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</si>
  <si>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</si>
  <si>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</si>
  <si>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</si>
  <si>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</si>
  <si>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</si>
  <si>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</si>
  <si>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</si>
  <si>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</si>
  <si>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</si>
  <si>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</si>
  <si>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</si>
  <si>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</si>
  <si>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</si>
  <si>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</si>
  <si>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</si>
  <si>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</si>
  <si>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</si>
  <si>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</si>
  <si>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</si>
  <si>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</si>
  <si>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</si>
  <si>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</si>
  <si>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</si>
  <si>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</si>
  <si>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</si>
  <si>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</si>
  <si>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</si>
  <si>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</si>
  <si>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</si>
  <si>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</si>
  <si>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</si>
  <si>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</si>
  <si>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</si>
  <si>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</si>
  <si>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</si>
  <si>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</si>
  <si>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</si>
  <si>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</si>
  <si>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</si>
  <si>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</si>
  <si>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</si>
  <si>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</si>
  <si>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</si>
  <si>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</si>
  <si>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</si>
  <si>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</si>
  <si>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</si>
  <si>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</si>
  <si>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</si>
  <si>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</si>
  <si>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</si>
  <si>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</si>
  <si>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</si>
  <si>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</si>
  <si>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</si>
  <si>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</si>
  <si>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</si>
  <si>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</si>
  <si>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</si>
  <si>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</si>
  <si>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</si>
  <si>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</si>
  <si>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</si>
  <si>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</si>
  <si>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</si>
  <si>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</si>
  <si>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</si>
  <si>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</si>
  <si>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</si>
  <si>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</si>
  <si>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</si>
  <si>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</si>
  <si>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</si>
  <si>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</si>
  <si>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</si>
  <si>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</si>
  <si>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</si>
  <si>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</si>
  <si>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</si>
  <si>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</si>
  <si>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</si>
  <si>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</si>
  <si>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</si>
  <si>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</si>
  <si>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</si>
  <si>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</si>
  <si>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</si>
  <si>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</si>
  <si>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</si>
  <si>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</si>
  <si>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</si>
  <si>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</si>
  <si>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</si>
  <si>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</si>
  <si>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</si>
  <si>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</si>
  <si>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</si>
  <si>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</si>
  <si>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</si>
  <si>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</si>
  <si>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</si>
  <si>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</si>
  <si>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</si>
  <si>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</si>
  <si>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</si>
  <si>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</si>
  <si>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</si>
  <si>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</si>
  <si>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</si>
  <si>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</si>
  <si>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</si>
  <si>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</si>
  <si>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</si>
  <si>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</si>
  <si>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</si>
  <si>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</si>
  <si>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</si>
  <si>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</si>
  <si>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</si>
  <si>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</si>
  <si>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</si>
  <si>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</si>
  <si>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</si>
  <si>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</si>
  <si>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</si>
  <si>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</si>
  <si>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</si>
  <si>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</si>
  <si>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</si>
  <si>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</si>
  <si>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</si>
  <si>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</si>
  <si>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</si>
  <si>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</si>
  <si>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</si>
  <si>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</si>
  <si>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</si>
  <si>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</si>
  <si>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</si>
  <si>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</si>
  <si>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</si>
  <si>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</si>
  <si>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</si>
  <si>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</si>
  <si>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</si>
  <si>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</si>
  <si>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</si>
  <si>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</si>
  <si>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</si>
  <si>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</si>
  <si>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</si>
  <si>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</si>
  <si>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</si>
  <si>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</si>
  <si>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</si>
  <si>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</si>
  <si>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</si>
  <si>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</si>
  <si>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</si>
  <si>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</si>
  <si>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</si>
  <si>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</si>
  <si>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</si>
  <si>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</si>
  <si>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</si>
  <si>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</si>
  <si>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</si>
  <si>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</si>
  <si>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</si>
  <si>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</si>
  <si>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</si>
  <si>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</si>
  <si>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</si>
  <si>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</si>
  <si>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</si>
  <si>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</si>
  <si>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</si>
  <si>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</si>
  <si>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</si>
  <si>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</si>
  <si>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</si>
  <si>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</si>
  <si>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</si>
  <si>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</si>
  <si>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</si>
  <si>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</si>
  <si>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</si>
  <si>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</si>
  <si>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</si>
  <si>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</si>
  <si>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</si>
  <si>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</si>
  <si>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</si>
  <si>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</si>
  <si>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</si>
  <si>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</si>
  <si>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</si>
  <si>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</si>
  <si>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</si>
  <si>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</si>
  <si>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</si>
  <si>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</si>
  <si>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</si>
  <si>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</si>
  <si>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</si>
  <si>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</si>
  <si>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</si>
  <si>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</si>
  <si>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</si>
  <si>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</si>
  <si>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</si>
  <si>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</si>
  <si>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</si>
  <si>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</si>
  <si>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</si>
  <si>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</si>
  <si>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</si>
  <si>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</si>
  <si>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</si>
  <si>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</si>
  <si>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</si>
  <si>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</si>
  <si>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</si>
  <si>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</si>
  <si>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</si>
  <si>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</si>
  <si>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</si>
  <si>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</si>
  <si>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</si>
  <si>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</si>
  <si>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</si>
  <si>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</si>
  <si>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</si>
  <si>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</si>
  <si>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</si>
  <si>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</si>
  <si>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</si>
  <si>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</si>
  <si>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</si>
  <si>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</si>
  <si>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</si>
  <si>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</si>
  <si>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</si>
  <si>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</si>
  <si>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</si>
  <si>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</si>
  <si>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</si>
  <si>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</si>
  <si>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</si>
  <si>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</si>
  <si>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</si>
  <si>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</si>
  <si>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</si>
  <si>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</si>
  <si>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</si>
  <si>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</si>
  <si>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</si>
  <si>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</si>
  <si>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</si>
  <si>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</si>
  <si>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</si>
  <si>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</si>
  <si>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</si>
  <si>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</si>
  <si>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</si>
  <si>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</si>
  <si>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</si>
  <si>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</si>
  <si>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</si>
  <si>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</si>
  <si>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</si>
  <si>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</si>
  <si>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</si>
  <si>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</si>
  <si>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</si>
  <si>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</si>
  <si>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</si>
  <si>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</si>
  <si>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</si>
  <si>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</si>
  <si>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</si>
  <si>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</si>
  <si>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</si>
  <si>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</si>
  <si>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</si>
  <si>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</si>
  <si>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</si>
  <si>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</si>
  <si>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</si>
  <si>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</si>
  <si>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</si>
  <si>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</si>
  <si>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</si>
  <si>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</si>
  <si>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</si>
  <si>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</si>
  <si>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</si>
  <si>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</si>
  <si>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</si>
  <si>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</si>
  <si>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</si>
  <si>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</si>
  <si>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</si>
  <si>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</si>
  <si>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</si>
  <si>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</si>
  <si>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</si>
  <si>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</si>
  <si>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</si>
  <si>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</si>
  <si>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</si>
  <si>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</si>
  <si>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</si>
  <si>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</si>
  <si>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</si>
  <si>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</si>
  <si>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</si>
  <si>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</si>
  <si>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</si>
  <si>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</si>
  <si>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</si>
  <si>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</si>
  <si>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</si>
  <si>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</si>
  <si>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</si>
  <si>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</si>
  <si>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</si>
  <si>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</si>
  <si>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</si>
  <si>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</si>
  <si>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</si>
  <si>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</si>
  <si>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</si>
  <si>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</si>
  <si>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</si>
  <si>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</si>
  <si>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</si>
  <si>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</si>
  <si>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</si>
  <si>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</si>
  <si>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</si>
  <si>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</si>
  <si>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</si>
  <si>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</si>
  <si>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</si>
  <si>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</si>
  <si>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</si>
  <si>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</si>
  <si>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</si>
  <si>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</si>
  <si>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</si>
  <si>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</si>
  <si>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</si>
  <si>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</si>
  <si>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</si>
  <si>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</si>
  <si>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</si>
  <si>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</si>
  <si>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</si>
  <si>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</si>
  <si>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</si>
  <si>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</si>
  <si>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</si>
  <si>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</si>
  <si>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</si>
  <si>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</si>
  <si>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</si>
  <si>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</si>
  <si>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</si>
  <si>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</si>
  <si>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</si>
  <si>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</si>
  <si>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</si>
  <si>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</si>
  <si>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</si>
  <si>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</si>
  <si>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</si>
  <si>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</si>
  <si>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</si>
  <si>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</si>
  <si>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</si>
  <si>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</si>
  <si>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</si>
  <si>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</si>
  <si>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</si>
  <si>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</si>
  <si>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</si>
  <si>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</si>
  <si>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</si>
  <si>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</si>
  <si>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</si>
  <si>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</si>
  <si>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</si>
  <si>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</si>
  <si>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</si>
  <si>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</si>
  <si>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</si>
  <si>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</si>
  <si>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</si>
  <si>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</si>
  <si>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</si>
  <si>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</si>
  <si>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</si>
  <si>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</si>
  <si>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</si>
  <si>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</si>
  <si>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</si>
  <si>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</si>
  <si>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</si>
  <si>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</si>
  <si>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</si>
  <si>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</si>
  <si>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</si>
  <si>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</si>
  <si>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</si>
  <si>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</si>
  <si>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</si>
  <si>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</si>
  <si>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</si>
  <si>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</si>
  <si>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</si>
  <si>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</si>
  <si>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</si>
  <si>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</si>
  <si>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</si>
  <si>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</si>
  <si>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</si>
  <si>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</si>
  <si>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</si>
  <si>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</si>
  <si>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</si>
  <si>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</si>
  <si>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</si>
  <si>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</si>
  <si>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</si>
  <si>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</si>
  <si>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</si>
  <si>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</si>
  <si>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</si>
  <si>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</si>
  <si>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</si>
  <si>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</si>
  <si>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</si>
  <si>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</si>
  <si>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</si>
  <si>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</si>
  <si>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</si>
  <si>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</si>
  <si>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</si>
  <si>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</si>
  <si>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</si>
  <si>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</si>
  <si>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</si>
  <si>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</si>
  <si>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</si>
  <si>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</si>
  <si>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</si>
  <si>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</si>
  <si>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</si>
  <si>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</si>
  <si>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</si>
  <si>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</si>
  <si>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</si>
  <si>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</si>
  <si>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</si>
  <si>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</si>
  <si>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</si>
  <si>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</si>
  <si>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</si>
  <si>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</si>
  <si>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</si>
  <si>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</si>
  <si>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</si>
  <si>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</si>
  <si>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</si>
  <si>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</si>
  <si>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</si>
  <si>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</si>
  <si>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</si>
  <si>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</si>
  <si>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</si>
  <si>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</si>
  <si>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</si>
  <si>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</si>
  <si>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</si>
  <si>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</si>
  <si>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</si>
  <si>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</si>
  <si>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</si>
  <si>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</si>
  <si>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</si>
  <si>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</si>
  <si>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</si>
  <si>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</si>
  <si>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</si>
  <si>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</si>
  <si>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</si>
  <si>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</si>
  <si>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</si>
  <si>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</si>
  <si>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</si>
  <si>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</si>
  <si>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</si>
  <si>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</si>
  <si>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</si>
  <si>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</si>
  <si>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</si>
  <si>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</si>
  <si>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</si>
  <si>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</si>
  <si>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</si>
  <si>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</si>
  <si>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</si>
  <si>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</si>
  <si>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</si>
  <si>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</si>
  <si>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</si>
  <si>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</si>
  <si>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</si>
  <si>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</si>
  <si>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</si>
  <si>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</si>
  <si>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</si>
  <si>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</si>
  <si>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</si>
  <si>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</si>
  <si>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</si>
  <si>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</si>
  <si>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</si>
  <si>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</si>
  <si>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</si>
  <si>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</si>
  <si>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</si>
  <si>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</si>
  <si>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</si>
  <si>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</si>
  <si>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</si>
  <si>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</si>
  <si>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</si>
  <si>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</si>
  <si>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</si>
  <si>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</si>
  <si>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</si>
  <si>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</si>
  <si>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</si>
  <si>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</si>
  <si>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</si>
  <si>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</si>
  <si>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</si>
  <si>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</si>
  <si>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</si>
  <si>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</si>
  <si>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</si>
  <si>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</si>
  <si>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</si>
  <si>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</si>
  <si>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</si>
  <si>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</si>
  <si>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</si>
  <si>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</si>
  <si>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</si>
  <si>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</si>
  <si>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</si>
  <si>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</si>
  <si>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</si>
  <si>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</si>
  <si>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</si>
  <si>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</si>
  <si>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</si>
  <si>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</si>
  <si>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</si>
  <si>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</si>
  <si>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</si>
  <si>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</si>
  <si>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</si>
  <si>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</si>
  <si>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</si>
  <si>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</si>
  <si>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</si>
  <si>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</si>
  <si>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</si>
  <si>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</si>
  <si>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</si>
  <si>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</si>
  <si>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</si>
  <si>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</si>
  <si>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</si>
  <si>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</si>
  <si>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</si>
  <si>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</si>
  <si>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</si>
  <si>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</si>
  <si>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</si>
  <si>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</si>
  <si>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</si>
  <si>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</si>
  <si>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</si>
  <si>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</si>
  <si>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</si>
  <si>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</si>
  <si>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</si>
  <si>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</si>
  <si>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</si>
  <si>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</si>
  <si>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</si>
  <si>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</si>
  <si>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</si>
  <si>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</si>
  <si>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</si>
  <si>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</si>
  <si>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</si>
  <si>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</si>
  <si>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</si>
  <si>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</si>
  <si>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</si>
  <si>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</si>
  <si>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</si>
  <si>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</si>
  <si>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</si>
  <si>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</si>
  <si>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</si>
  <si>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</si>
  <si>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</si>
  <si>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</si>
  <si>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</si>
  <si>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</si>
  <si>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</si>
  <si>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</si>
  <si>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</si>
  <si>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</si>
  <si>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</si>
  <si>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</si>
  <si>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</si>
  <si>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</si>
  <si>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</si>
  <si>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</si>
  <si>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</si>
  <si>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</si>
  <si>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</si>
  <si>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</si>
  <si>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</si>
  <si>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</si>
  <si>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</si>
  <si>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</si>
  <si>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</si>
  <si>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</si>
  <si>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</si>
  <si>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</si>
  <si>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</si>
  <si>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</si>
  <si>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</si>
  <si>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</si>
  <si>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</si>
  <si>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</si>
  <si>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</si>
  <si>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</si>
  <si>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</si>
  <si>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</si>
  <si>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</si>
  <si>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</si>
  <si>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</si>
  <si>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</si>
  <si>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</si>
  <si>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</si>
  <si>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</si>
  <si>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</si>
  <si>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</si>
  <si>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</si>
  <si>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</si>
  <si>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</si>
  <si>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</si>
  <si>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</si>
  <si>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</si>
  <si>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</si>
  <si>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</si>
  <si>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</si>
  <si>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</si>
  <si>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</si>
  <si>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</si>
  <si>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</si>
  <si>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</si>
  <si>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</si>
  <si>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</si>
  <si>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</si>
  <si>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</si>
  <si>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</si>
  <si>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</si>
  <si>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</si>
  <si>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</si>
  <si>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</si>
  <si>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</si>
  <si>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</si>
  <si>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</si>
  <si>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</si>
  <si>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</si>
  <si>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</si>
  <si>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</si>
  <si>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</si>
  <si>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</si>
  <si>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</si>
  <si>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</si>
  <si>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</si>
  <si>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</si>
  <si>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</si>
  <si>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</si>
  <si>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</si>
  <si>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</si>
  <si>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</si>
  <si>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</si>
  <si>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</si>
  <si>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</si>
  <si>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</si>
  <si>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</si>
  <si>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</si>
  <si>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</si>
  <si>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</si>
  <si>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</si>
  <si>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</si>
  <si>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</si>
  <si>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</si>
  <si>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</si>
  <si>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</si>
  <si>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</si>
  <si>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</si>
  <si>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</si>
  <si>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</si>
  <si>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</si>
  <si>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</si>
  <si>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</si>
  <si>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</si>
  <si>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</si>
  <si>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</si>
  <si>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</si>
  <si>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</si>
  <si>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</si>
  <si>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</si>
  <si>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</si>
  <si>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</si>
  <si>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</si>
  <si>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</si>
  <si>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</si>
  <si>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</si>
  <si>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</si>
  <si>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</si>
  <si>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</si>
  <si>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</si>
  <si>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</si>
  <si>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</si>
  <si>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</si>
  <si>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</si>
  <si>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</si>
  <si>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</si>
  <si>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</si>
  <si>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</si>
  <si>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</si>
  <si>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</si>
  <si>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</si>
  <si>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</si>
  <si>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</si>
  <si>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</si>
  <si>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</si>
  <si>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</si>
  <si>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</si>
  <si>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</si>
  <si>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</si>
  <si>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</si>
  <si>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</si>
  <si>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</si>
  <si>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</si>
  <si>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</si>
  <si>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</si>
  <si>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</si>
  <si>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</si>
  <si>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</si>
  <si>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</si>
  <si>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</si>
  <si>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</si>
  <si>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</si>
  <si>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</si>
  <si>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</si>
  <si>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</si>
  <si>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</si>
  <si>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</si>
  <si>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</si>
  <si>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</si>
  <si>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</si>
  <si>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</si>
  <si>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</si>
  <si>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</si>
  <si>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</si>
  <si>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</si>
  <si>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</si>
  <si>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</si>
  <si>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</si>
  <si>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</si>
  <si>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</si>
  <si>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</si>
  <si>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</si>
  <si>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</si>
  <si>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</si>
  <si>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</si>
  <si>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</si>
  <si>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</si>
  <si>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</si>
  <si>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</si>
  <si>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</si>
  <si>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</si>
  <si>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</si>
  <si>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</si>
  <si>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</si>
  <si>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</si>
  <si>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</si>
  <si>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</si>
  <si>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</si>
  <si>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</si>
  <si>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</si>
  <si>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</si>
  <si>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</si>
  <si>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</si>
  <si>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</si>
  <si>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</si>
  <si>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</si>
  <si>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</si>
  <si>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</si>
  <si>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</si>
  <si>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</si>
  <si>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</si>
  <si>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</si>
  <si>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</si>
  <si>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</si>
  <si>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</si>
  <si>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</si>
  <si>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</si>
  <si>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</si>
  <si>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</si>
  <si>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</si>
  <si>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</si>
  <si>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</si>
  <si>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</si>
  <si>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</si>
  <si>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</si>
  <si>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</si>
  <si>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</si>
  <si>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</si>
  <si>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</si>
  <si>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</si>
  <si>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</si>
  <si>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</si>
  <si>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</si>
  <si>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</si>
  <si>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</si>
  <si>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</si>
  <si>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</si>
  <si>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</si>
  <si>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</si>
  <si>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</si>
  <si>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</si>
  <si>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</si>
  <si>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</si>
  <si>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</si>
  <si>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</si>
  <si>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</si>
  <si>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</si>
  <si>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</si>
  <si>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</si>
  <si>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</si>
  <si>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</si>
  <si>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</si>
  <si>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</si>
  <si>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</si>
  <si>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</si>
  <si>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</si>
  <si>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</si>
  <si>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</si>
  <si>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</si>
  <si>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</si>
  <si>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</si>
  <si>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</si>
  <si>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</si>
  <si>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</si>
  <si>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</si>
  <si>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</si>
  <si>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</si>
  <si>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</si>
  <si>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</si>
  <si>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</si>
  <si>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</si>
  <si>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</si>
  <si>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</si>
  <si>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</si>
  <si>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</si>
  <si>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</si>
  <si>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</si>
  <si>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</si>
  <si>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</si>
  <si>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</si>
  <si>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</si>
  <si>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</si>
  <si>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</si>
  <si>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</si>
  <si>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</si>
  <si>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</si>
  <si>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</si>
  <si>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</si>
  <si>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</si>
  <si>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</si>
  <si>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</si>
  <si>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</si>
  <si>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</si>
  <si>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</si>
  <si>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</si>
  <si>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</si>
  <si>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</si>
  <si>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</si>
  <si>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</si>
  <si>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</si>
  <si>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</si>
  <si>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</si>
  <si>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</si>
  <si>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</si>
  <si>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</si>
  <si>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</si>
  <si>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</si>
  <si>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</si>
  <si>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</si>
  <si>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</si>
  <si>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</si>
  <si>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</si>
  <si>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</si>
  <si>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</si>
  <si>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</si>
  <si>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</si>
  <si>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</si>
  <si>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</si>
  <si>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</si>
  <si>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</si>
  <si>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</si>
  <si>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</si>
  <si>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</si>
  <si>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</si>
  <si>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</si>
  <si>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</si>
  <si>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</si>
  <si>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</si>
  <si>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</si>
  <si>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</si>
  <si>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</si>
  <si>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</si>
  <si>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</si>
  <si>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</si>
  <si>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</si>
  <si>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</si>
  <si>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</si>
  <si>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</si>
  <si>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</si>
  <si>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</si>
  <si>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</si>
  <si>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</si>
  <si>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</si>
  <si>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</si>
  <si>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</si>
  <si>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</si>
  <si>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</si>
  <si>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</si>
  <si>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</si>
  <si>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</si>
  <si>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</si>
  <si>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</si>
  <si>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</si>
  <si>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</si>
  <si>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</si>
  <si>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</si>
  <si>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</si>
  <si>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</si>
  <si>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</si>
  <si>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</si>
  <si>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</si>
  <si>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</si>
  <si>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</si>
  <si>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</si>
  <si>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</si>
  <si>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</si>
  <si>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</si>
  <si>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</si>
  <si>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</si>
  <si>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</si>
  <si>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</si>
  <si>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</si>
  <si>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</si>
  <si>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</si>
  <si>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</si>
  <si>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</si>
  <si>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</si>
  <si>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</si>
  <si>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</si>
  <si>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</si>
  <si>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</si>
  <si>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</si>
  <si>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</si>
  <si>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</si>
  <si>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</si>
  <si>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</si>
  <si>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</si>
  <si>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</si>
  <si>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</si>
  <si>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</si>
  <si>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</si>
  <si>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</si>
  <si>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</si>
  <si>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</si>
  <si>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</si>
  <si>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</si>
  <si>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</si>
  <si>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</si>
  <si>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</si>
  <si>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</si>
  <si>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</si>
  <si>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</si>
  <si>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</si>
  <si>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</si>
  <si>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</si>
  <si>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</si>
  <si>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</si>
  <si>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</si>
  <si>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</si>
  <si>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</si>
  <si>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</si>
  <si>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</si>
  <si>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</si>
  <si>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</si>
  <si>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</si>
  <si>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</si>
  <si>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</si>
  <si>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</si>
  <si>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</si>
  <si>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</si>
  <si>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</si>
  <si>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</si>
  <si>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</si>
  <si>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</si>
  <si>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</si>
  <si>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</si>
  <si>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</si>
  <si>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</si>
  <si>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</si>
  <si>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</si>
  <si>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</si>
  <si>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</si>
  <si>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</si>
  <si>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</si>
  <si>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</si>
  <si>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</si>
  <si>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</si>
  <si>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</si>
  <si>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</si>
  <si>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</si>
  <si>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</si>
  <si>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</si>
  <si>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</si>
  <si>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</si>
  <si>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</si>
  <si>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</si>
  <si>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</si>
  <si>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</si>
  <si>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</si>
  <si>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</si>
  <si>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</si>
  <si>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</si>
  <si>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</si>
  <si>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</si>
  <si>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</si>
  <si>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</si>
  <si>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</si>
  <si>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</si>
  <si>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</si>
  <si>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</si>
  <si>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</si>
  <si>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</si>
  <si>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</si>
  <si>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</si>
  <si>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</si>
  <si>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</si>
  <si>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</si>
  <si>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</si>
  <si>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</si>
  <si>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</si>
  <si>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</si>
  <si>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</si>
  <si>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</si>
  <si>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</si>
  <si>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</si>
  <si>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</si>
  <si>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</si>
  <si>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</si>
  <si>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</si>
  <si>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</si>
  <si>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</si>
  <si>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</si>
  <si>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</si>
  <si>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</si>
  <si>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</si>
  <si>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</si>
  <si>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</si>
  <si>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</si>
  <si>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</si>
  <si>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</si>
  <si>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</si>
  <si>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</si>
  <si>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</si>
  <si>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</si>
  <si>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</si>
  <si>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</si>
  <si>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</si>
  <si>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</si>
  <si>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</si>
  <si>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</si>
  <si>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</si>
  <si>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</si>
  <si>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</si>
  <si>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</si>
  <si>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</si>
  <si>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</si>
  <si>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</si>
  <si>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</si>
  <si>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</si>
  <si>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</si>
  <si>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</si>
  <si>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</si>
  <si>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</si>
  <si>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</si>
  <si>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</si>
  <si>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</si>
  <si>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</si>
  <si>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</si>
  <si>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</si>
  <si>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</si>
  <si>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</si>
  <si>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</si>
  <si>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</si>
  <si>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</si>
  <si>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</si>
  <si>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</si>
  <si>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</si>
  <si>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</si>
  <si>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</si>
  <si>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</si>
  <si>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</si>
  <si>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</si>
  <si>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</si>
  <si>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</si>
  <si>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</si>
  <si>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</si>
  <si>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</si>
  <si>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</si>
  <si>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</si>
  <si>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</si>
  <si>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</si>
  <si>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</si>
  <si>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</si>
  <si>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</si>
  <si>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</si>
  <si>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</si>
  <si>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</si>
  <si>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</si>
  <si>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</si>
  <si>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</si>
  <si>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</si>
  <si>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</si>
  <si>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</si>
  <si>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</si>
  <si>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</si>
  <si>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</si>
  <si>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</si>
  <si>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</si>
  <si>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</si>
  <si>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</si>
  <si>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</si>
  <si>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</si>
  <si>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</si>
  <si>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</si>
  <si>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</si>
  <si>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</si>
  <si>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</si>
  <si>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</si>
  <si>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</si>
  <si>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</si>
  <si>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</si>
  <si>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</si>
  <si>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</si>
  <si>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</si>
  <si>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</si>
  <si>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</si>
  <si>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</si>
  <si>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</si>
  <si>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</si>
  <si>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</si>
  <si>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</si>
  <si>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</si>
  <si>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</si>
  <si>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</si>
  <si>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</si>
  <si>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</si>
  <si>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</si>
  <si>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</si>
  <si>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</si>
  <si>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</si>
  <si>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</si>
  <si>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</si>
  <si>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</si>
  <si>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</si>
  <si>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</si>
  <si>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</si>
  <si>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</si>
  <si>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</si>
  <si>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</si>
  <si>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</si>
  <si>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</si>
  <si>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</si>
  <si>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</si>
  <si>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</si>
  <si>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</si>
  <si>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</si>
  <si>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</si>
  <si>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</si>
  <si>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</si>
  <si>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</si>
  <si>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</si>
  <si>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</si>
  <si>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</si>
  <si>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</si>
  <si>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</si>
  <si>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</si>
  <si>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</si>
  <si>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</si>
  <si>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</si>
  <si>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</si>
  <si>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</si>
  <si>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</si>
  <si>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</si>
  <si>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</si>
  <si>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</si>
  <si>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</si>
  <si>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</si>
  <si>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</si>
  <si>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</si>
  <si>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</si>
  <si>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</si>
  <si>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</si>
  <si>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</si>
  <si>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</si>
  <si>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</si>
  <si>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</si>
  <si>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</si>
  <si>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</si>
  <si>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</si>
  <si>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</si>
  <si>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</si>
  <si>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</si>
  <si>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</si>
  <si>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</si>
  <si>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</si>
  <si>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</si>
  <si>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</si>
  <si>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</si>
  <si>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</si>
  <si>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</si>
  <si>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</si>
  <si>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</si>
  <si>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</si>
  <si>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</si>
  <si>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</si>
  <si>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</si>
  <si>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</si>
  <si>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</si>
  <si>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</si>
  <si>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</si>
  <si>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</si>
  <si>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</si>
  <si>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</si>
  <si>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</si>
  <si>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</si>
  <si>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</si>
  <si>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</si>
  <si>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</si>
  <si>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</si>
  <si>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</si>
  <si>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</si>
  <si>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</si>
  <si>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</si>
  <si>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</si>
  <si>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</si>
  <si>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</si>
  <si>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</si>
  <si>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</si>
  <si>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</si>
  <si>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</si>
  <si>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</si>
  <si>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</si>
  <si>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</si>
  <si>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</si>
  <si>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</si>
  <si>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</si>
  <si>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</si>
  <si>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</si>
  <si>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</si>
  <si>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</si>
  <si>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</si>
  <si>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</si>
  <si>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</si>
  <si>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</si>
  <si>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</si>
  <si>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</si>
  <si>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</si>
  <si>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</si>
  <si>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</si>
  <si>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</si>
  <si>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</si>
  <si>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</si>
  <si>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</si>
  <si>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</si>
  <si>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</si>
  <si>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</si>
  <si>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</si>
  <si>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</si>
  <si>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</si>
  <si>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</si>
  <si>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</si>
  <si>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</si>
  <si>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</si>
  <si>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</si>
  <si>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</si>
  <si>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</si>
  <si>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</si>
  <si>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</si>
  <si>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</si>
  <si>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</si>
  <si>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</si>
  <si>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</si>
  <si>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</si>
  <si>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</si>
  <si>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</si>
  <si>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</si>
  <si>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</si>
  <si>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</si>
  <si>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</si>
  <si>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</si>
  <si>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</si>
  <si>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</si>
  <si>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</si>
  <si>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</si>
  <si>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</si>
  <si>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</si>
  <si>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</si>
  <si>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</si>
  <si>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</si>
  <si>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</si>
  <si>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</si>
  <si>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</si>
  <si>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</si>
  <si>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</si>
  <si>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</si>
  <si>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</si>
  <si>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</si>
  <si>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</si>
  <si>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</si>
  <si>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</si>
  <si>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</si>
  <si>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</si>
  <si>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</si>
  <si>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</si>
  <si>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</si>
  <si>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</si>
  <si>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</si>
  <si>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</si>
  <si>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</si>
  <si>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</si>
  <si>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</si>
  <si>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</si>
  <si>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</si>
  <si>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</si>
  <si>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</si>
  <si>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</si>
  <si>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</si>
  <si>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</si>
  <si>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</si>
  <si>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</si>
  <si>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</si>
  <si>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</si>
  <si>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</si>
  <si>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</si>
  <si>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</si>
  <si>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</si>
  <si>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</si>
  <si>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</si>
  <si>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</si>
  <si>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</si>
  <si>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</si>
  <si>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</si>
  <si>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</si>
  <si>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</si>
  <si>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</si>
  <si>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</si>
  <si>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</si>
  <si>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</si>
  <si>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</si>
  <si>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</si>
  <si>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</si>
  <si>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</si>
  <si>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</si>
  <si>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</si>
  <si>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</si>
  <si>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</si>
  <si>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</si>
  <si>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</si>
  <si>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</si>
  <si>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</si>
  <si>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</si>
  <si>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</si>
  <si>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</si>
  <si>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</si>
  <si>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</si>
  <si>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</si>
  <si>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</si>
  <si>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</si>
  <si>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</si>
  <si>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</si>
  <si>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</si>
  <si>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</si>
  <si>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</si>
  <si>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</si>
  <si>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</si>
  <si>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</si>
  <si>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</si>
  <si>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</si>
  <si>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</si>
  <si>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</si>
  <si>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</si>
  <si>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</si>
  <si>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</si>
  <si>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</si>
  <si>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</si>
  <si>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</si>
  <si>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</si>
  <si>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</si>
  <si>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</si>
  <si>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</si>
  <si>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</si>
  <si>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</si>
  <si>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</si>
  <si>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</si>
  <si>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</si>
  <si>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</si>
  <si>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</si>
  <si>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</si>
  <si>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</si>
  <si>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</si>
  <si>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</si>
  <si>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</si>
  <si>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</si>
  <si>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</si>
  <si>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</si>
  <si>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</si>
  <si>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</si>
  <si>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</si>
  <si>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</si>
  <si>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</si>
  <si>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</si>
  <si>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</si>
  <si>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</si>
  <si>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</si>
  <si>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</si>
  <si>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</si>
  <si>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</si>
  <si>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</si>
  <si>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</si>
  <si>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</si>
  <si>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</si>
  <si>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</si>
  <si>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</si>
  <si>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</si>
  <si>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</si>
  <si>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</si>
  <si>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</si>
  <si>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</si>
  <si>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</si>
  <si>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</si>
  <si>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</si>
  <si>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</si>
  <si>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</si>
  <si>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</si>
  <si>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</si>
  <si>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</si>
  <si>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</si>
  <si>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</si>
  <si>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</si>
  <si>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</si>
  <si>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</si>
  <si>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</si>
  <si>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</si>
  <si>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</si>
  <si>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</si>
  <si>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</si>
  <si>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</si>
  <si>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</si>
  <si>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</si>
  <si>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</si>
  <si>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</si>
  <si>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</si>
  <si>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</si>
  <si>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</si>
  <si>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</si>
  <si>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</si>
  <si>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</si>
  <si>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</si>
  <si>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</si>
  <si>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</si>
  <si>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</si>
  <si>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</si>
  <si>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</si>
  <si>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</si>
  <si>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</si>
  <si>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</si>
  <si>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</si>
  <si>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</si>
  <si>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</si>
  <si>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</si>
  <si>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</si>
  <si>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</si>
  <si>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</si>
  <si>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</si>
  <si>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</si>
  <si>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</si>
  <si>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</si>
  <si>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</si>
  <si>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</si>
  <si>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</si>
  <si>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</si>
  <si>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</si>
  <si>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</si>
  <si>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</si>
  <si>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</si>
  <si>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</si>
  <si>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</si>
  <si>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</si>
  <si>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</si>
  <si>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</si>
  <si>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</si>
  <si>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</si>
  <si>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</si>
  <si>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</si>
  <si>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</si>
  <si>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</si>
  <si>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</si>
  <si>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</si>
  <si>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</si>
  <si>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</si>
  <si>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</si>
  <si>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</si>
  <si>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</si>
  <si>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</si>
  <si>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</si>
  <si>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</si>
  <si>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</si>
  <si>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</si>
  <si>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</si>
  <si>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</si>
  <si>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</si>
  <si>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</si>
  <si>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</si>
  <si>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</si>
  <si>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</si>
  <si>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</si>
  <si>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</si>
  <si>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</si>
  <si>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</si>
  <si>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</si>
  <si>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</si>
  <si>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</si>
  <si>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</si>
  <si>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</si>
  <si>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</si>
  <si>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</si>
  <si>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</si>
  <si>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</si>
  <si>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</si>
  <si>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</si>
  <si>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</si>
  <si>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</si>
  <si>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</si>
  <si>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</si>
  <si>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</si>
  <si>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</si>
  <si>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</si>
  <si>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</si>
  <si>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</si>
  <si>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</si>
  <si>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</si>
  <si>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</si>
  <si>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</si>
  <si>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</si>
  <si>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</si>
  <si>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</si>
  <si>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</si>
  <si>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</si>
  <si>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</si>
  <si>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</si>
  <si>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</si>
  <si>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</si>
  <si>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</si>
  <si>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</si>
  <si>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</si>
  <si>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</si>
  <si>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</si>
  <si>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</si>
  <si>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</si>
  <si>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</si>
  <si>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</si>
  <si>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</si>
  <si>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</si>
  <si>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</si>
  <si>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</si>
  <si>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</si>
  <si>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</si>
  <si>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</si>
  <si>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</si>
  <si>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</si>
  <si>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</si>
  <si>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</si>
  <si>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</si>
  <si>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</si>
  <si>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</si>
  <si>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</si>
  <si>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</si>
  <si>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</si>
  <si>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</si>
  <si>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</si>
  <si>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</si>
  <si>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</si>
  <si>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</si>
  <si>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</si>
  <si>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</si>
  <si>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</si>
  <si>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</si>
  <si>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</si>
  <si>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</si>
  <si>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</si>
  <si>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</si>
  <si>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</si>
  <si>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</si>
  <si>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</si>
  <si>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</si>
  <si>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</si>
  <si>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</si>
  <si>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</si>
  <si>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</si>
  <si>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</si>
  <si>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</si>
  <si>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</si>
  <si>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</si>
  <si>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</si>
  <si>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</si>
  <si>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</si>
  <si>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</si>
  <si>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</si>
  <si>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</si>
  <si>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</si>
  <si>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</si>
  <si>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</si>
  <si>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</si>
  <si>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</si>
  <si>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</si>
  <si>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</si>
  <si>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</si>
  <si>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</si>
  <si>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</si>
  <si>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</si>
  <si>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</si>
  <si>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</si>
  <si>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</si>
  <si>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</si>
  <si>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</si>
  <si>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</si>
  <si>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</si>
  <si>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</si>
  <si>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</si>
  <si>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</si>
  <si>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</si>
  <si>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</si>
  <si>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</si>
  <si>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</si>
  <si>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</si>
  <si>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</si>
  <si>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</si>
  <si>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</si>
  <si>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</si>
  <si>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</si>
  <si>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</si>
  <si>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</si>
  <si>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</si>
  <si>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</si>
  <si>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</si>
  <si>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</si>
  <si>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</si>
  <si>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</si>
  <si>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</si>
  <si>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</si>
  <si>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</si>
  <si>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</si>
  <si>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</si>
  <si>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</si>
  <si>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</si>
  <si>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</si>
  <si>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</si>
  <si>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</si>
  <si>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</si>
  <si>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</si>
  <si>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</si>
  <si>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</si>
  <si>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</si>
  <si>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</si>
  <si>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</si>
  <si>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</si>
  <si>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</si>
  <si>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</si>
  <si>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</si>
  <si>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</si>
  <si>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</si>
  <si>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</si>
  <si>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</si>
  <si>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</si>
  <si>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</si>
  <si>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</si>
  <si>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</si>
  <si>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</si>
  <si>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</si>
  <si>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</si>
  <si>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</si>
  <si>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</si>
  <si>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</si>
  <si>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</si>
  <si>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</si>
  <si>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</si>
  <si>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</si>
  <si>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</si>
  <si>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</si>
  <si>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</si>
  <si>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</si>
  <si>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</si>
  <si>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</si>
  <si>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</si>
  <si>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</si>
  <si>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</si>
  <si>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</si>
  <si>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</si>
  <si>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</si>
  <si>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</si>
  <si>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</si>
  <si>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</si>
  <si>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</si>
  <si>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</si>
  <si>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</si>
  <si>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</si>
  <si>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</si>
  <si>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</si>
  <si>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</si>
  <si>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</si>
  <si>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</si>
  <si>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</si>
  <si>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</si>
  <si>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</si>
  <si>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</si>
  <si>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</si>
  <si>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</si>
  <si>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</si>
  <si>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</si>
  <si>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</si>
  <si>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</si>
  <si>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</si>
  <si>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</si>
  <si>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</si>
  <si>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</si>
  <si>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</si>
  <si>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</si>
  <si>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</si>
  <si>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</si>
  <si>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</si>
  <si>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</si>
  <si>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</si>
  <si>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</si>
  <si>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</si>
  <si>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</si>
  <si>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</si>
  <si>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</si>
  <si>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</si>
  <si>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</si>
  <si>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</si>
  <si>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</si>
  <si>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</si>
  <si>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</si>
  <si>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</si>
  <si>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</si>
  <si>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</si>
  <si>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</si>
  <si>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</si>
  <si>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</si>
  <si>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</si>
  <si>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</si>
  <si>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</si>
  <si>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</si>
  <si>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</si>
  <si>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</si>
  <si>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</si>
  <si>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</si>
  <si>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</si>
  <si>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</si>
  <si>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</si>
  <si>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</si>
  <si>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</si>
  <si>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</si>
  <si>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</si>
  <si>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</si>
  <si>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</si>
  <si>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</si>
  <si>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</si>
  <si>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</si>
  <si>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</si>
  <si>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</si>
  <si>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</si>
  <si>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</si>
  <si>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</si>
  <si>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</si>
  <si>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</si>
  <si>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</si>
  <si>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</si>
  <si>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</si>
  <si>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</si>
  <si>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</si>
  <si>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</si>
  <si>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</si>
  <si>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</si>
  <si>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</si>
  <si>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</si>
  <si>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</si>
  <si>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</si>
  <si>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</si>
  <si>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</si>
  <si>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</si>
  <si>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</si>
  <si>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</si>
  <si>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</si>
  <si>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</si>
  <si>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</si>
  <si>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</si>
  <si>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</si>
  <si>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</si>
  <si>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</si>
  <si>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</si>
  <si>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</si>
  <si>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</si>
  <si>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</si>
  <si>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</si>
  <si>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</si>
  <si>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</si>
  <si>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</si>
  <si>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</si>
  <si>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</si>
  <si>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</si>
  <si>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</si>
  <si>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</si>
  <si>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</si>
  <si>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</si>
  <si>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</si>
  <si>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</si>
  <si>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</si>
  <si>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</si>
  <si>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</si>
  <si>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</si>
  <si>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</si>
  <si>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</si>
  <si>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</si>
  <si>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</si>
  <si>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</si>
  <si>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</si>
  <si>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</si>
  <si>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</si>
  <si>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</si>
  <si>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</si>
  <si>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</si>
  <si>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</si>
  <si>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</si>
  <si>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</si>
  <si>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</si>
  <si>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</si>
  <si>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</si>
  <si>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</si>
  <si>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</si>
  <si>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</si>
  <si>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</si>
  <si>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</si>
  <si>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</si>
  <si>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</si>
  <si>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</si>
  <si>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</si>
  <si>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</si>
  <si>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</si>
  <si>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</si>
  <si>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</si>
  <si>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</si>
  <si>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</si>
  <si>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</si>
  <si>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</si>
  <si>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</si>
  <si>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</si>
  <si>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</si>
  <si>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</si>
  <si>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</si>
  <si>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</si>
  <si>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</si>
  <si>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</si>
  <si>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</si>
  <si>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</si>
  <si>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</si>
  <si>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</si>
  <si>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</si>
  <si>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</si>
  <si>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</si>
  <si>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</si>
  <si>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</si>
  <si>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</si>
  <si>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</si>
  <si>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</si>
  <si>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</si>
  <si>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</si>
  <si>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</si>
  <si>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</si>
  <si>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</si>
  <si>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</si>
  <si>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</si>
  <si>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</si>
  <si>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</si>
  <si>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</si>
  <si>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</si>
  <si>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</si>
  <si>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</si>
  <si>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</si>
  <si>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</si>
  <si>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</si>
  <si>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</si>
  <si>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</si>
  <si>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</si>
  <si>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</si>
  <si>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</si>
  <si>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</si>
  <si>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</si>
  <si>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</si>
  <si>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</si>
  <si>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</si>
  <si>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</si>
  <si>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</si>
  <si>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</si>
  <si>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</si>
  <si>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</si>
  <si>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</si>
  <si>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</si>
  <si>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</si>
  <si>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</si>
  <si>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</si>
  <si>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</si>
  <si>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</si>
  <si>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</si>
  <si>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</si>
  <si>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</si>
  <si>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</si>
  <si>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</si>
  <si>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</si>
  <si>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</si>
  <si>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</si>
  <si>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</si>
  <si>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</si>
  <si>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</si>
  <si>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</si>
  <si>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</si>
  <si>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</si>
  <si>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</si>
  <si>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</si>
  <si>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</si>
  <si>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</si>
  <si>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</si>
  <si>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</si>
  <si>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</si>
  <si>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</si>
  <si>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</si>
  <si>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</si>
  <si>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</si>
  <si>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</si>
  <si>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</si>
  <si>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</si>
  <si>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</si>
  <si>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</si>
  <si>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</si>
  <si>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</si>
  <si>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</si>
  <si>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</si>
  <si>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</si>
  <si>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</si>
  <si>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</si>
  <si>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</si>
  <si>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</si>
  <si>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</si>
  <si>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</si>
  <si>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</si>
  <si>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</si>
  <si>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</si>
  <si>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</si>
  <si>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</si>
  <si>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</si>
  <si>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</si>
  <si>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</si>
  <si>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</si>
  <si>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</si>
  <si>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</si>
  <si>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</si>
  <si>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</si>
  <si>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</si>
  <si>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</si>
  <si>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</si>
  <si>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</si>
  <si>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</si>
  <si>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</si>
  <si>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</si>
  <si>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</si>
  <si>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</si>
  <si>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</si>
  <si>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</si>
  <si>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</si>
  <si>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</si>
  <si>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</si>
  <si>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</si>
  <si>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</si>
  <si>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</si>
  <si>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</si>
  <si>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</si>
  <si>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</si>
  <si>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</si>
  <si>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</si>
  <si>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</si>
  <si>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</si>
  <si>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</si>
  <si>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</si>
  <si>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</si>
  <si>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</si>
  <si>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</si>
  <si>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</si>
  <si>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</si>
  <si>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</si>
  <si>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</si>
  <si>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</si>
  <si>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</si>
  <si>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</si>
  <si>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</si>
  <si>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</si>
  <si>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</si>
  <si>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</si>
  <si>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</si>
  <si>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</si>
  <si>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</si>
  <si>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</si>
  <si>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</si>
  <si>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</si>
  <si>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</si>
  <si>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</si>
  <si>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</si>
  <si>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</si>
  <si>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</si>
  <si>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</si>
  <si>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</si>
  <si>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</si>
  <si>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</si>
  <si>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</si>
  <si>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</si>
  <si>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</si>
  <si>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</si>
  <si>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</si>
  <si>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</si>
  <si>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</si>
  <si>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</si>
  <si>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</si>
  <si>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</si>
  <si>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</si>
  <si>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</si>
  <si>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</si>
  <si>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</si>
  <si>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</si>
  <si>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</si>
  <si>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</si>
  <si>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</si>
  <si>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</si>
  <si>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</si>
  <si>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</si>
  <si>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</si>
  <si>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</si>
  <si>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</si>
  <si>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</si>
  <si>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</si>
  <si>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</si>
  <si>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</si>
  <si>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</si>
  <si>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</si>
  <si>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</si>
  <si>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</si>
  <si>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</si>
  <si>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</si>
  <si>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</si>
  <si>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</si>
  <si>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</si>
  <si>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</si>
  <si>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</si>
  <si>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</si>
  <si>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</si>
  <si>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</si>
  <si>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</si>
  <si>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</si>
  <si>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</si>
  <si>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</si>
  <si>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</si>
  <si>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</si>
  <si>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</si>
  <si>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</si>
  <si>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</si>
  <si>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</si>
  <si>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</si>
  <si>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</si>
  <si>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</si>
  <si>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</si>
  <si>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</si>
  <si>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</si>
  <si>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</si>
  <si>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</si>
  <si>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</si>
  <si>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</si>
  <si>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</si>
  <si>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</si>
  <si>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</si>
  <si>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</si>
  <si>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</si>
  <si>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</si>
  <si>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</si>
  <si>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</si>
  <si>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</si>
  <si>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</si>
  <si>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</si>
  <si>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</si>
  <si>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</si>
  <si>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</si>
  <si>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</si>
  <si>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</si>
  <si>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</si>
  <si>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</si>
  <si>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</si>
  <si>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</si>
  <si>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</si>
  <si>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</si>
  <si>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</si>
  <si>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</si>
  <si>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</si>
  <si>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</si>
  <si>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</si>
  <si>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</si>
  <si>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</si>
  <si>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</si>
  <si>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</si>
  <si>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</si>
  <si>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</si>
  <si>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</si>
  <si>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</si>
  <si>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</si>
  <si>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</si>
  <si>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</si>
  <si>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</si>
  <si>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</si>
  <si>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</si>
  <si>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</si>
  <si>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</si>
  <si>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</si>
  <si>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</si>
  <si>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</si>
  <si>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</si>
  <si>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</si>
  <si>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</si>
  <si>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</si>
  <si>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</si>
  <si>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</si>
  <si>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</si>
  <si>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</si>
  <si>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</si>
  <si>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</si>
  <si>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</si>
  <si>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</si>
  <si>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</si>
  <si>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</si>
  <si>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</si>
  <si>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</si>
  <si>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</si>
  <si>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</si>
  <si>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</si>
  <si>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</si>
  <si>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</si>
  <si>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</si>
  <si>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</si>
  <si>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</si>
  <si>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</si>
  <si>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</si>
  <si>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</si>
  <si>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</si>
  <si>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</si>
  <si>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</si>
  <si>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</si>
  <si>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</si>
  <si>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</si>
  <si>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</si>
  <si>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</si>
  <si>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</si>
  <si>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</si>
  <si>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</si>
  <si>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</si>
  <si>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</si>
  <si>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</si>
  <si>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</si>
  <si>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</si>
  <si>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</si>
  <si>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</si>
  <si>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</si>
  <si>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</si>
  <si>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</si>
  <si>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</si>
  <si>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</si>
  <si>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</si>
  <si>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</si>
  <si>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</si>
  <si>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</si>
  <si>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</si>
  <si>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</si>
  <si>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</si>
  <si>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</si>
  <si>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</si>
  <si>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</si>
  <si>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</si>
  <si>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</si>
  <si>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</si>
  <si>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</si>
  <si>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</si>
  <si>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</si>
  <si>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</si>
  <si>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</si>
  <si>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</si>
  <si>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</si>
  <si>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</si>
  <si>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</si>
  <si>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</si>
  <si>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</si>
  <si>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</si>
  <si>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</si>
  <si>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</si>
  <si>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</si>
  <si>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</si>
  <si>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</si>
  <si>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</si>
  <si>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</si>
  <si>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</si>
  <si>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</si>
  <si>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</si>
  <si>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</si>
  <si>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</si>
  <si>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</si>
  <si>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</si>
  <si>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</si>
  <si>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</si>
  <si>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</si>
  <si>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</si>
  <si>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</si>
  <si>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</si>
  <si>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</si>
  <si>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</si>
  <si>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</si>
  <si>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</si>
  <si>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</si>
  <si>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</si>
  <si>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</si>
  <si>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</si>
  <si>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</si>
  <si>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</si>
  <si>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</si>
  <si>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</si>
  <si>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</si>
  <si>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</si>
  <si>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</si>
  <si>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</si>
  <si>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</si>
  <si>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</si>
  <si>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</si>
  <si>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</si>
  <si>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</si>
  <si>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</si>
  <si>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</si>
  <si>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</si>
  <si>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</si>
  <si>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</si>
  <si>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</si>
  <si>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</si>
  <si>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</si>
  <si>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</si>
  <si>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</si>
  <si>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</si>
  <si>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</si>
  <si>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</si>
  <si>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</si>
  <si>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</si>
  <si>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</si>
  <si>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</si>
  <si>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</si>
  <si>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</si>
  <si>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</si>
  <si>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</si>
  <si>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</si>
  <si>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</si>
  <si>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</si>
  <si>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</si>
  <si>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</si>
  <si>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</si>
  <si>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</si>
  <si>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</si>
  <si>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</si>
  <si>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</si>
  <si>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</si>
  <si>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</si>
  <si>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</si>
  <si>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</si>
  <si>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</si>
  <si>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</si>
  <si>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</si>
  <si>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</si>
  <si>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</si>
  <si>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</si>
  <si>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</si>
  <si>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</si>
  <si>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</si>
  <si>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</si>
  <si>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</si>
  <si>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</si>
  <si>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</si>
  <si>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</si>
  <si>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</si>
  <si>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</si>
  <si>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</si>
  <si>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</si>
  <si>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</si>
  <si>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</si>
  <si>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</si>
  <si>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</si>
  <si>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</si>
  <si>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</si>
  <si>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</si>
  <si>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</si>
  <si>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</si>
  <si>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</si>
  <si>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</si>
  <si>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</si>
  <si>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</si>
  <si>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</si>
  <si>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</si>
  <si>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</si>
  <si>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</si>
  <si>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</si>
  <si>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</si>
  <si>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</si>
  <si>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</si>
  <si>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</si>
  <si>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</si>
  <si>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</si>
  <si>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</si>
  <si>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</si>
  <si>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</si>
  <si>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</si>
  <si>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</si>
  <si>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</si>
  <si>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</si>
  <si>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</si>
  <si>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</si>
  <si>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</si>
  <si>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</si>
  <si>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</si>
  <si>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</si>
  <si>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</si>
  <si>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</si>
  <si>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</si>
  <si>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</si>
  <si>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</si>
  <si>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</si>
  <si>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</si>
  <si>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</si>
  <si>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</si>
  <si>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</si>
  <si>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</si>
  <si>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</si>
  <si>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</si>
  <si>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</si>
  <si>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</si>
  <si>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</si>
  <si>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</si>
  <si>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</si>
  <si>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</si>
  <si>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</si>
  <si>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</si>
  <si>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</si>
  <si>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</si>
  <si>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</si>
  <si>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</si>
  <si>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</si>
  <si>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</si>
  <si>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</si>
  <si>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</si>
  <si>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</si>
  <si>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</si>
  <si>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</si>
  <si>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</si>
  <si>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</si>
  <si>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</si>
  <si>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</si>
  <si>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</si>
  <si>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</si>
  <si>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</si>
  <si>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</si>
  <si>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</si>
  <si>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</si>
  <si>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</si>
  <si>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</si>
  <si>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</si>
  <si>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</si>
  <si>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</si>
  <si>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</si>
  <si>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</si>
  <si>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</si>
  <si>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</si>
  <si>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</si>
  <si>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</si>
  <si>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</si>
  <si>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</si>
  <si>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</si>
  <si>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</si>
  <si>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</si>
  <si>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</si>
  <si>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</si>
  <si>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</si>
  <si>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</si>
  <si>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</si>
  <si>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</si>
  <si>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</si>
  <si>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</si>
  <si>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</si>
  <si>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</si>
  <si>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</si>
  <si>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</si>
  <si>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</si>
  <si>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</si>
  <si>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</si>
  <si>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</si>
  <si>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</si>
  <si>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</si>
  <si>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</si>
  <si>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</si>
  <si>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</si>
  <si>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</si>
  <si>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</si>
  <si>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</si>
  <si>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</si>
  <si>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</si>
  <si>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</si>
  <si>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</si>
  <si>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</si>
  <si>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</si>
  <si>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</si>
  <si>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</si>
  <si>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</si>
  <si>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</si>
  <si>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</si>
  <si>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</si>
  <si>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</si>
  <si>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</si>
  <si>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</si>
  <si>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</si>
  <si>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</si>
  <si>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</si>
  <si>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</si>
  <si>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</si>
  <si>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</si>
  <si>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</si>
  <si>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</si>
  <si>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</si>
  <si>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</si>
  <si>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</si>
  <si>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</si>
  <si>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</si>
  <si>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</si>
  <si>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</si>
  <si>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</si>
  <si>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</si>
  <si>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</si>
  <si>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</si>
  <si>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</si>
  <si>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</si>
  <si>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</si>
  <si>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</si>
  <si>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</si>
  <si>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</si>
  <si>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</si>
  <si>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</si>
  <si>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</si>
  <si>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</si>
  <si>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</si>
  <si>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</si>
  <si>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</si>
  <si>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</si>
  <si>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</si>
  <si>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</si>
  <si>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</si>
  <si>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</si>
  <si>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</si>
  <si>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</si>
  <si>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</si>
  <si>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</si>
  <si>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</si>
  <si>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</si>
  <si>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</si>
  <si>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</si>
  <si>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</si>
  <si>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</si>
  <si>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</si>
  <si>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</si>
  <si>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</si>
  <si>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</si>
  <si>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</si>
  <si>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</si>
  <si>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</si>
  <si>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</si>
  <si>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</si>
  <si>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</si>
  <si>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</si>
  <si>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</si>
  <si>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</si>
  <si>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</si>
  <si>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</si>
  <si>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</si>
  <si>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</si>
  <si>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</si>
  <si>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</si>
  <si>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</si>
  <si>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</si>
  <si>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</si>
  <si>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</si>
  <si>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</si>
  <si>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</si>
  <si>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</si>
  <si>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</si>
  <si>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</si>
  <si>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</si>
  <si>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</si>
  <si>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</si>
  <si>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</si>
  <si>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</si>
  <si>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</si>
  <si>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</si>
  <si>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</si>
  <si>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</si>
  <si>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</si>
  <si>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</si>
  <si>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</si>
  <si>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</si>
  <si>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</si>
  <si>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</si>
  <si>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</si>
  <si>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</si>
  <si>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</si>
  <si>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</si>
  <si>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</si>
  <si>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</si>
  <si>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</si>
  <si>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</si>
  <si>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</si>
  <si>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</si>
  <si>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</si>
  <si>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</si>
  <si>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</si>
  <si>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</si>
  <si>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</si>
  <si>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</si>
  <si>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</si>
  <si>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</si>
  <si>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</si>
  <si>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</si>
  <si>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</si>
  <si>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</si>
  <si>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</si>
  <si>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</si>
  <si>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</si>
  <si>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</si>
  <si>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</si>
  <si>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</si>
  <si>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</si>
  <si>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</si>
  <si>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</si>
  <si>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</si>
  <si>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</si>
  <si>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</si>
  <si>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</si>
  <si>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</si>
  <si>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</si>
  <si>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</si>
  <si>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</si>
  <si>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</si>
  <si>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</si>
  <si>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</si>
  <si>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</si>
  <si>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</si>
  <si>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</si>
  <si>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</si>
  <si>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</si>
  <si>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</si>
  <si>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</si>
  <si>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</si>
  <si>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</si>
  <si>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</si>
  <si>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</si>
  <si>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</si>
  <si>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</si>
  <si>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</si>
  <si>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</si>
  <si>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</si>
  <si>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</si>
  <si>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</si>
  <si>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</si>
  <si>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</si>
  <si>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</si>
  <si>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</si>
  <si>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</si>
  <si>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</si>
  <si>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</si>
  <si>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</si>
  <si>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</si>
  <si>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</si>
  <si>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</si>
  <si>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</si>
  <si>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</si>
  <si>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</si>
  <si>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</si>
  <si>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</si>
  <si>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</si>
  <si>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</si>
  <si>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</si>
  <si>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</si>
  <si>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</si>
  <si>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</si>
  <si>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</si>
  <si>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</si>
  <si>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</si>
  <si>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</si>
  <si>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</si>
  <si>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</si>
  <si>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</si>
  <si>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</si>
  <si>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</si>
  <si>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</si>
  <si>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</si>
  <si>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</si>
  <si>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</si>
  <si>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</si>
  <si>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</si>
  <si>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</si>
  <si>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</si>
  <si>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</si>
  <si>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</si>
  <si>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</si>
  <si>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</si>
  <si>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</si>
  <si>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</si>
  <si>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</si>
  <si>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</si>
  <si>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</si>
  <si>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</si>
  <si>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</si>
  <si>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</si>
  <si>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</si>
  <si>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</si>
  <si>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</si>
  <si>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</si>
  <si>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</si>
  <si>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</si>
  <si>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</si>
  <si>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</si>
  <si>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</si>
  <si>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</si>
  <si>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</si>
  <si>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</si>
  <si>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</si>
  <si>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</si>
  <si>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</si>
  <si>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</si>
  <si>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</si>
  <si>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</si>
  <si>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</si>
  <si>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</si>
  <si>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</si>
  <si>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</si>
  <si>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</si>
  <si>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</si>
  <si>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</si>
  <si>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</si>
  <si>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</si>
  <si>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</si>
  <si>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</si>
  <si>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</si>
  <si>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</si>
  <si>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</si>
  <si>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</si>
  <si>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</si>
  <si>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</si>
  <si>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</si>
  <si>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</si>
  <si>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</si>
  <si>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</si>
  <si>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</si>
  <si>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</si>
  <si>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</si>
  <si>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</si>
  <si>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</si>
  <si>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</si>
  <si>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</si>
  <si>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</si>
  <si>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</si>
  <si>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</si>
  <si>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</si>
  <si>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</si>
  <si>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</si>
  <si>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</si>
  <si>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</si>
  <si>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</si>
  <si>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</si>
  <si>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</si>
  <si>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</si>
  <si>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</si>
  <si>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</si>
  <si>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</si>
  <si>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</si>
  <si>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</si>
  <si>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</si>
  <si>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</si>
  <si>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</si>
  <si>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</si>
  <si>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</si>
  <si>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</si>
  <si>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</si>
  <si>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</si>
  <si>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</si>
  <si>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</si>
  <si>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</si>
  <si>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</si>
  <si>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</si>
  <si>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</si>
  <si>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</si>
  <si>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</si>
  <si>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</si>
  <si>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</si>
  <si>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</si>
  <si>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</si>
  <si>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</si>
  <si>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</si>
  <si>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</si>
  <si>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</si>
  <si>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</si>
  <si>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</si>
  <si>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</si>
  <si>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</si>
  <si>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</si>
  <si>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</si>
  <si>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</si>
  <si>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</si>
  <si>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</si>
  <si>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</si>
  <si>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</si>
  <si>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</si>
  <si>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</si>
  <si>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</si>
  <si>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</si>
  <si>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</si>
  <si>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</si>
  <si>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</si>
  <si>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</si>
  <si>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</si>
  <si>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</si>
  <si>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</si>
  <si>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</si>
  <si>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</si>
  <si>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</si>
  <si>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</si>
  <si>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</si>
  <si>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</si>
  <si>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</si>
  <si>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</si>
  <si>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</si>
  <si>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</si>
  <si>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</si>
  <si>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</si>
  <si>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</si>
  <si>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</si>
  <si>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</si>
  <si>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</si>
  <si>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</si>
  <si>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</si>
  <si>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</si>
  <si>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</si>
  <si>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</si>
  <si>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</si>
  <si>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</si>
  <si>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</si>
  <si>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</si>
  <si>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</si>
  <si>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</si>
  <si>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</si>
  <si>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</si>
  <si>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</si>
  <si>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</si>
  <si>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</si>
  <si>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</si>
  <si>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</si>
  <si>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</si>
  <si>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</si>
  <si>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</si>
  <si>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</si>
  <si>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</si>
  <si>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</si>
  <si>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</si>
  <si>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</si>
  <si>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</si>
  <si>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</si>
  <si>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</si>
  <si>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</si>
  <si>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</si>
  <si>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</si>
  <si>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</si>
  <si>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</si>
  <si>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</si>
  <si>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</si>
  <si>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</si>
  <si>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</si>
  <si>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</si>
  <si>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</si>
  <si>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</si>
  <si>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</si>
  <si>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</si>
  <si>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</si>
  <si>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</si>
  <si>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</si>
  <si>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</si>
  <si>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</si>
  <si>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</si>
  <si>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</si>
  <si>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</si>
  <si>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</si>
  <si>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</si>
  <si>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</si>
  <si>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</si>
  <si>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</si>
  <si>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</si>
  <si>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</si>
  <si>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</si>
  <si>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</si>
  <si>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</si>
  <si>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</si>
  <si>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</si>
  <si>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</si>
  <si>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</si>
  <si>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</si>
  <si>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</si>
  <si>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</si>
  <si>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</si>
  <si>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</si>
  <si>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</si>
  <si>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</si>
  <si>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</si>
  <si>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</si>
  <si>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</si>
  <si>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</si>
  <si>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</si>
  <si>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</si>
  <si>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</si>
  <si>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</si>
  <si>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</si>
  <si>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</si>
  <si>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</si>
  <si>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</si>
  <si>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</si>
  <si>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</si>
  <si>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</si>
  <si>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</si>
  <si>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</si>
  <si>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</si>
  <si>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</si>
  <si>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</si>
  <si>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</si>
  <si>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</si>
  <si>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</si>
  <si>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</si>
  <si>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</si>
  <si>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</si>
  <si>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</si>
  <si>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</si>
  <si>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</si>
  <si>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</si>
  <si>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</si>
  <si>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</si>
  <si>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</si>
  <si>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</si>
  <si>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</si>
  <si>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</si>
  <si>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</si>
  <si>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</si>
  <si>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</si>
  <si>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</si>
  <si>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</si>
  <si>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</si>
  <si>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</si>
  <si>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</si>
  <si>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</si>
  <si>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</si>
  <si>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</si>
  <si>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</si>
  <si>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</si>
  <si>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</si>
  <si>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</si>
  <si>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</si>
  <si>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</si>
  <si>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</si>
  <si>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</si>
  <si>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</si>
  <si>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</si>
  <si>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</si>
  <si>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</si>
  <si>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</si>
  <si>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</si>
  <si>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</si>
  <si>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</si>
  <si>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</si>
  <si>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</si>
  <si>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</si>
  <si>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</si>
  <si>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</si>
  <si>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</si>
  <si>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</si>
  <si>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</si>
  <si>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</si>
  <si>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</si>
  <si>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</si>
  <si>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</si>
  <si>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</si>
  <si>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</si>
  <si>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</si>
  <si>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</si>
  <si>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</si>
  <si>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</si>
  <si>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</si>
  <si>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</si>
  <si>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</si>
  <si>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</si>
  <si>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</si>
  <si>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</si>
  <si>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</si>
  <si>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</si>
  <si>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</si>
  <si>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</si>
  <si>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</si>
  <si>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</si>
  <si>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</si>
  <si>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</si>
  <si>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</si>
  <si>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</si>
  <si>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</si>
  <si>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</si>
  <si>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</si>
  <si>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</si>
  <si>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</si>
  <si>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</si>
  <si>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</si>
  <si>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</si>
  <si>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</si>
  <si>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</si>
  <si>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</si>
  <si>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</si>
  <si>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</si>
  <si>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</si>
  <si>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</si>
  <si>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</si>
  <si>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</si>
  <si>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</si>
  <si>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</si>
  <si>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</si>
  <si>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</si>
  <si>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</si>
  <si>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</si>
  <si>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</si>
  <si>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</si>
  <si>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</si>
  <si>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</si>
  <si>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</si>
  <si>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</si>
  <si>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</si>
  <si>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</si>
  <si>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</si>
  <si>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</si>
  <si>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</si>
  <si>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</si>
  <si>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</si>
  <si>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</si>
  <si>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</si>
  <si>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</si>
  <si>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</si>
  <si>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</si>
  <si>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</si>
  <si>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</si>
  <si>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</si>
  <si>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</si>
  <si>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</si>
  <si>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</si>
  <si>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</si>
  <si>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</si>
  <si>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</si>
  <si>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</si>
  <si>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</si>
  <si>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</si>
  <si>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</si>
  <si>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</si>
  <si>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</si>
  <si>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</si>
  <si>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</si>
  <si>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</si>
  <si>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</si>
  <si>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</si>
  <si>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</si>
  <si>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</si>
  <si>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</si>
  <si>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</si>
  <si>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</si>
  <si>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</si>
  <si>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</si>
  <si>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</si>
  <si>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</si>
  <si>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</si>
  <si>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</si>
  <si>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</si>
  <si>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</si>
  <si>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</si>
  <si>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</si>
  <si>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</si>
  <si>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</si>
  <si>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</si>
  <si>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</si>
  <si>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</si>
  <si>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</si>
  <si>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</si>
  <si>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</si>
  <si>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</si>
  <si>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</si>
  <si>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</si>
  <si>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</si>
  <si>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</si>
  <si>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</si>
  <si>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</si>
  <si>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</si>
  <si>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</si>
  <si>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</si>
  <si>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</si>
  <si>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</si>
  <si>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</si>
  <si>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</si>
  <si>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</si>
  <si>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</si>
  <si>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</si>
  <si>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</si>
  <si>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</si>
  <si>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</si>
  <si>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</si>
  <si>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</si>
  <si>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</si>
  <si>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</si>
  <si>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</si>
  <si>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</si>
  <si>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</si>
  <si>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</si>
  <si>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</si>
  <si>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</si>
  <si>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</si>
  <si>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</si>
  <si>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</si>
  <si>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</si>
  <si>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</si>
  <si>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</si>
  <si>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</si>
  <si>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</si>
  <si>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</si>
  <si>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</si>
  <si>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</si>
  <si>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</si>
  <si>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</si>
  <si>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</si>
  <si>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</si>
  <si>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</si>
  <si>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</si>
  <si>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</si>
  <si>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</si>
  <si>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</si>
  <si>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</si>
  <si>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</si>
  <si>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</si>
  <si>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</si>
  <si>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</si>
  <si>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</si>
  <si>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</si>
  <si>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</si>
  <si>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</si>
  <si>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</si>
  <si>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</si>
  <si>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</si>
  <si>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</si>
  <si>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</si>
  <si>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</si>
  <si>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</si>
  <si>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</si>
  <si>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</si>
  <si>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</si>
  <si>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</si>
  <si>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</si>
  <si>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</si>
  <si>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</si>
  <si>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</si>
  <si>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</si>
  <si>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</si>
  <si>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</si>
  <si>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</si>
  <si>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</si>
  <si>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</si>
  <si>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</si>
  <si>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</si>
  <si>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</si>
  <si>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</si>
  <si>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</si>
  <si>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</si>
  <si>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</si>
  <si>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</si>
  <si>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</si>
  <si>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</si>
  <si>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</si>
  <si>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</si>
  <si>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</si>
  <si>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</si>
  <si>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</si>
  <si>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</si>
  <si>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</si>
  <si>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</si>
  <si>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</si>
  <si>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</si>
  <si>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</si>
  <si>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</si>
  <si>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</si>
  <si>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</si>
  <si>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</si>
  <si>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</si>
  <si>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</si>
  <si>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</si>
  <si>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</si>
  <si>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</si>
  <si>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</si>
  <si>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</si>
  <si>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</si>
  <si>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</si>
  <si>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</si>
  <si>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</si>
  <si>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</si>
  <si>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</si>
  <si>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</si>
  <si>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</si>
  <si>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</si>
  <si>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</si>
  <si>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</si>
  <si>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</si>
  <si>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</si>
  <si>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</si>
  <si>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</si>
  <si>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</si>
  <si>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</si>
  <si>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</si>
  <si>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</si>
  <si>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</si>
  <si>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</si>
  <si>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</si>
  <si>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</si>
  <si>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</si>
  <si>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</si>
  <si>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</si>
  <si>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</si>
  <si>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</si>
  <si>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</si>
  <si>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</si>
  <si>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</si>
  <si>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</si>
  <si>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</si>
  <si>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</si>
  <si>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</si>
  <si>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</si>
  <si>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</si>
  <si>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</si>
  <si>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</si>
  <si>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</si>
  <si>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</si>
  <si>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</si>
  <si>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</si>
  <si>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</si>
  <si>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</si>
  <si>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</si>
  <si>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</si>
  <si>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</si>
  <si>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</si>
  <si>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</si>
  <si>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</si>
  <si>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</si>
  <si>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</si>
  <si>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</si>
  <si>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</si>
  <si>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</si>
  <si>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</si>
  <si>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</si>
  <si>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</si>
  <si>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</si>
  <si>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</si>
  <si>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</si>
  <si>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</si>
  <si>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</si>
  <si>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</si>
  <si>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</si>
  <si>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</si>
  <si>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</si>
  <si>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</si>
  <si>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</si>
  <si>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</si>
  <si>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</si>
  <si>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</si>
  <si>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</si>
  <si>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</si>
  <si>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</si>
  <si>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</si>
  <si>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</si>
  <si>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</si>
  <si>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</si>
  <si>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</si>
  <si>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</si>
  <si>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</si>
  <si>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</si>
  <si>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</si>
  <si>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</si>
  <si>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</si>
  <si>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</si>
  <si>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</si>
  <si>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</si>
  <si>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</si>
  <si>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</si>
  <si>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</si>
  <si>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</si>
  <si>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</si>
  <si>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</si>
  <si>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</si>
  <si>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</si>
  <si>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</si>
  <si>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</si>
  <si>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</si>
  <si>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</si>
  <si>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</si>
  <si>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</si>
  <si>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</si>
  <si>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</si>
  <si>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</si>
  <si>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</si>
  <si>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</si>
  <si>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</si>
  <si>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</si>
  <si>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</si>
  <si>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</si>
  <si>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</si>
  <si>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</si>
  <si>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</si>
  <si>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</si>
  <si>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</si>
  <si>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</si>
  <si>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</si>
  <si>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</si>
  <si>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</si>
  <si>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</si>
  <si>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</si>
  <si>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</si>
  <si>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</si>
  <si>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</si>
  <si>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</si>
  <si>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</si>
  <si>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</si>
  <si>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</si>
  <si>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</si>
  <si>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</si>
  <si>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</si>
  <si>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</si>
  <si>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</si>
  <si>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</si>
  <si>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</si>
  <si>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</si>
  <si>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</si>
  <si>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</si>
  <si>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</si>
  <si>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</si>
  <si>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</si>
  <si>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</si>
  <si>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</si>
  <si>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</si>
  <si>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</si>
  <si>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</si>
  <si>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</si>
  <si>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</si>
  <si>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</si>
  <si>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</si>
  <si>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</si>
  <si>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</si>
  <si>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</si>
  <si>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</si>
  <si>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</si>
  <si>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</si>
  <si>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</si>
  <si>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</si>
  <si>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</si>
  <si>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</si>
  <si>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</si>
  <si>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</si>
  <si>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</si>
  <si>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</si>
  <si>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</si>
  <si>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</si>
  <si>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</si>
  <si>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</si>
  <si>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</si>
  <si>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</si>
  <si>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</si>
  <si>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</si>
  <si>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</si>
  <si>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</si>
  <si>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</si>
  <si>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</si>
  <si>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</si>
  <si>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</si>
  <si>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</si>
  <si>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</si>
  <si>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</si>
  <si>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</si>
  <si>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</si>
  <si>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</si>
  <si>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</si>
  <si>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</si>
  <si>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</si>
  <si>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</si>
  <si>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</si>
  <si>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</si>
  <si>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</si>
  <si>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</si>
  <si>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</si>
  <si>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</si>
  <si>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</si>
  <si>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</si>
  <si>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</si>
  <si>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</si>
  <si>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</si>
  <si>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</si>
  <si>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</si>
  <si>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</si>
  <si>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</si>
  <si>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</si>
  <si>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</si>
  <si>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</si>
  <si>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</si>
  <si>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</si>
  <si>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</si>
  <si>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</si>
  <si>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</si>
  <si>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</si>
  <si>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</si>
  <si>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</si>
  <si>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</si>
  <si>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</si>
  <si>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</si>
  <si>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</si>
  <si>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</si>
  <si>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</si>
  <si>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</si>
  <si>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</si>
  <si>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</si>
  <si>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</si>
  <si>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</si>
  <si>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</si>
  <si>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</si>
  <si>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</si>
  <si>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</si>
  <si>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</si>
  <si>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</si>
  <si>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</si>
  <si>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</si>
  <si>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</si>
  <si>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</si>
  <si>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</si>
  <si>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</si>
  <si>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</si>
  <si>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</si>
  <si>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</si>
  <si>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</si>
  <si>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</si>
  <si>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</si>
  <si>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</si>
  <si>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</si>
  <si>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</si>
  <si>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</si>
  <si>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</si>
  <si>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</si>
  <si>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</si>
  <si>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</si>
  <si>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</si>
  <si>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</si>
  <si>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</si>
  <si>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</si>
  <si>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</si>
  <si>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</si>
  <si>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</si>
  <si>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</si>
  <si>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</si>
  <si>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</si>
  <si>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</si>
  <si>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</si>
  <si>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</si>
  <si>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</si>
  <si>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</si>
  <si>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</si>
  <si>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</si>
  <si>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</si>
  <si>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</si>
  <si>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</si>
  <si>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</si>
  <si>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</si>
  <si>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</si>
  <si>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</si>
  <si>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</si>
  <si>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</si>
  <si>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</si>
  <si>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</si>
  <si>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</si>
  <si>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</si>
  <si>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</si>
  <si>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</si>
  <si>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</si>
  <si>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</si>
  <si>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</si>
  <si>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</si>
  <si>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</si>
  <si>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</si>
  <si>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</si>
  <si>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</si>
  <si>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</si>
  <si>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</si>
  <si>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</si>
  <si>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</si>
  <si>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</si>
  <si>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</si>
  <si>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</si>
  <si>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</si>
  <si>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</si>
  <si>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</si>
  <si>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</si>
  <si>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</si>
  <si>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</si>
  <si>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</si>
  <si>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</si>
  <si>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</si>
  <si>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</si>
  <si>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</si>
  <si>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</si>
  <si>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</si>
  <si>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</si>
  <si>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</si>
  <si>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</si>
  <si>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</si>
  <si>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</si>
  <si>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</si>
  <si>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</si>
  <si>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</si>
  <si>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</si>
  <si>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</si>
  <si>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</si>
  <si>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</si>
  <si>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</si>
  <si>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</si>
  <si>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</si>
  <si>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</si>
  <si>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</si>
  <si>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</si>
  <si>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</si>
  <si>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</si>
  <si>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</si>
  <si>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</si>
  <si>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</si>
  <si>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</si>
  <si>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</si>
  <si>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</si>
  <si>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</si>
  <si>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</si>
  <si>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</si>
  <si>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</si>
  <si>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</si>
  <si>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</si>
  <si>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</si>
  <si>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</si>
  <si>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</si>
  <si>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</si>
  <si>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</si>
  <si>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</si>
  <si>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</si>
  <si>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</si>
  <si>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</si>
  <si>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</si>
  <si>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</si>
  <si>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</si>
  <si>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</si>
  <si>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</si>
  <si>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</si>
  <si>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</si>
  <si>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</si>
  <si>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</si>
  <si>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</si>
  <si>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</si>
  <si>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</si>
  <si>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</si>
  <si>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</si>
  <si>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</si>
  <si>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</si>
  <si>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</si>
  <si>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</si>
  <si>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</si>
  <si>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</si>
  <si>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</si>
  <si>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</si>
  <si>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</si>
  <si>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</si>
  <si>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</si>
  <si>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</si>
  <si>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</si>
  <si>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</si>
  <si>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</si>
  <si>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</si>
  <si>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</si>
  <si>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</si>
  <si>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</si>
  <si>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</si>
  <si>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</si>
  <si>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</si>
  <si>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</si>
  <si>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</si>
  <si>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</si>
  <si>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</si>
  <si>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</si>
  <si>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</si>
  <si>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</si>
  <si>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</si>
  <si>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</si>
  <si>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</si>
  <si>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</si>
  <si>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</si>
  <si>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</si>
  <si>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</si>
  <si>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</si>
  <si>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</si>
  <si>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</si>
  <si>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</si>
  <si>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</si>
  <si>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</si>
  <si>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</si>
  <si>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</si>
  <si>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</si>
  <si>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</si>
  <si>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</si>
  <si>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</si>
  <si>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</si>
  <si>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</si>
  <si>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</si>
  <si>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</si>
  <si>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</si>
  <si>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</si>
  <si>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</si>
  <si>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</si>
  <si>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</si>
  <si>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</si>
  <si>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</si>
  <si>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</si>
  <si>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</si>
  <si>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</si>
  <si>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</si>
  <si>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</si>
  <si>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</si>
  <si>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</si>
  <si>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</si>
  <si>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</si>
  <si>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</si>
  <si>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</si>
  <si>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</si>
  <si>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</si>
  <si>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</si>
  <si>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</si>
  <si>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</si>
  <si>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</si>
  <si>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</si>
  <si>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</si>
  <si>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</si>
  <si>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</si>
  <si>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</si>
  <si>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</si>
  <si>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</si>
  <si>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</si>
  <si>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</si>
  <si>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</si>
  <si>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</si>
  <si>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</si>
  <si>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</si>
  <si>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</si>
  <si>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</si>
  <si>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</si>
  <si>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</si>
  <si>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</si>
  <si>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</si>
  <si>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</si>
  <si>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</si>
  <si>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</si>
  <si>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</si>
  <si>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</si>
  <si>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</si>
  <si>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</si>
  <si>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</si>
  <si>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</si>
  <si>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</si>
  <si>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</si>
  <si>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</si>
  <si>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</si>
  <si>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</si>
  <si>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</si>
  <si>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</si>
  <si>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</si>
  <si>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</si>
  <si>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</si>
  <si>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</si>
  <si>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</si>
  <si>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</si>
  <si>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</si>
  <si>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</si>
  <si>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</si>
  <si>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</si>
  <si>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</si>
  <si>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</si>
  <si>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</si>
  <si>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</si>
  <si>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</si>
  <si>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</si>
  <si>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</si>
  <si>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</si>
  <si>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</si>
  <si>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</si>
  <si>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</si>
  <si>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</si>
  <si>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</si>
  <si>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</si>
  <si>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</si>
  <si>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</si>
  <si>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</si>
  <si>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</si>
  <si>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</si>
  <si>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</si>
  <si>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</si>
  <si>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</si>
  <si>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</si>
  <si>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</si>
  <si>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</si>
  <si>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</si>
  <si>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</si>
  <si>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</si>
  <si>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</si>
  <si>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</si>
  <si>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</si>
  <si>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</si>
  <si>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</si>
  <si>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</si>
  <si>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</si>
  <si>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</si>
  <si>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</si>
  <si>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</si>
  <si>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</si>
  <si>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</si>
  <si>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</si>
  <si>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</si>
  <si>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</si>
  <si>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</si>
  <si>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</si>
  <si>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</si>
  <si>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</si>
  <si>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</si>
  <si>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</si>
  <si>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</si>
  <si>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</si>
  <si>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</si>
  <si>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</si>
  <si>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</si>
  <si>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</si>
  <si>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</si>
  <si>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</si>
  <si>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</si>
  <si>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</si>
  <si>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</si>
  <si>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</si>
  <si>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</si>
  <si>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</si>
  <si>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</si>
  <si>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</si>
  <si>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</si>
  <si>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</si>
  <si>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</si>
  <si>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</si>
  <si>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</si>
  <si>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</si>
  <si>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</si>
  <si>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</si>
  <si>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</si>
  <si>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</si>
  <si>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</si>
  <si>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</si>
  <si>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</si>
  <si>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</si>
  <si>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</si>
  <si>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</si>
  <si>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</si>
  <si>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</si>
  <si>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</si>
  <si>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</si>
  <si>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</si>
  <si>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</si>
  <si>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</si>
  <si>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</si>
  <si>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</si>
  <si>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</si>
  <si>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</si>
  <si>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</si>
  <si>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</si>
  <si>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</si>
  <si>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</si>
  <si>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</si>
  <si>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</si>
  <si>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</si>
  <si>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</si>
  <si>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</si>
  <si>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</si>
  <si>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</si>
  <si>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</si>
  <si>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</si>
  <si>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</si>
  <si>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</si>
  <si>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</si>
  <si>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</si>
  <si>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</si>
  <si>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</si>
  <si>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</si>
  <si>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</si>
  <si>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</si>
  <si>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</si>
  <si>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</si>
  <si>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</si>
  <si>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</si>
  <si>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</si>
  <si>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</si>
  <si>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</si>
  <si>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</si>
  <si>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</si>
  <si>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</si>
  <si>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</si>
  <si>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</si>
  <si>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</si>
  <si>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</si>
  <si>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</si>
  <si>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</si>
  <si>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</si>
  <si>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</si>
  <si>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</si>
  <si>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</si>
  <si>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</si>
  <si>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</si>
  <si>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</si>
  <si>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</si>
  <si>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</si>
  <si>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</si>
  <si>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</si>
  <si>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</si>
  <si>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</si>
  <si>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</si>
  <si>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</si>
  <si>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</si>
  <si>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</si>
  <si>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</si>
  <si>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</si>
  <si>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</si>
  <si>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</si>
  <si>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</si>
  <si>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</si>
  <si>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</si>
  <si>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</si>
  <si>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</si>
  <si>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</si>
  <si>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</si>
  <si>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</si>
  <si>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</si>
  <si>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</si>
  <si>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</si>
  <si>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</si>
  <si>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</si>
  <si>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</si>
  <si>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</si>
  <si>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</si>
  <si>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</si>
  <si>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</si>
  <si>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</si>
  <si>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</si>
  <si>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</si>
  <si>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</si>
  <si>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</si>
  <si>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</si>
  <si>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</si>
  <si>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</si>
  <si>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</si>
  <si>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</si>
  <si>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</si>
  <si>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</si>
  <si>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</si>
  <si>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</si>
  <si>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</si>
  <si>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</si>
  <si>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</si>
  <si>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</si>
  <si>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</si>
  <si>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</si>
  <si>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</si>
  <si>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</si>
  <si>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</si>
  <si>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</si>
  <si>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</si>
  <si>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</si>
  <si>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</si>
  <si>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</si>
  <si>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</si>
  <si>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</si>
  <si>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</si>
  <si>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</si>
  <si>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</si>
  <si>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</si>
  <si>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</si>
  <si>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</si>
  <si>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</si>
  <si>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</si>
  <si>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</si>
  <si>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</si>
  <si>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</si>
  <si>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</si>
  <si>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</si>
  <si>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</si>
  <si>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</si>
  <si>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</si>
  <si>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</si>
  <si>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</si>
  <si>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</si>
  <si>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</si>
  <si>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</si>
  <si>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</si>
  <si>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</si>
  <si>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</si>
  <si>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</si>
  <si>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</si>
  <si>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</si>
  <si>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</si>
  <si>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</si>
  <si>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</si>
  <si>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</si>
  <si>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</si>
  <si>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</si>
  <si>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</si>
  <si>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</si>
  <si>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</si>
  <si>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</si>
  <si>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</si>
  <si>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</si>
  <si>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</si>
  <si>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</si>
  <si>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</si>
  <si>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</si>
  <si>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</si>
  <si>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</si>
  <si>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</si>
  <si>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</si>
  <si>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</si>
  <si>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</si>
  <si>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</si>
  <si>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</si>
  <si>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</si>
  <si>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</si>
  <si>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</si>
  <si>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</si>
  <si>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</si>
  <si>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</si>
  <si>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</si>
  <si>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</si>
  <si>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</si>
  <si>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</si>
  <si>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</si>
  <si>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</si>
  <si>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</si>
  <si>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</si>
  <si>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</si>
  <si>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</si>
  <si>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</si>
  <si>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</si>
  <si>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</si>
  <si>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</si>
  <si>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</si>
  <si>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</si>
  <si>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</si>
  <si>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</si>
  <si>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</si>
  <si>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</si>
  <si>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</si>
  <si>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</si>
  <si>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</si>
  <si>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</si>
  <si>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</si>
  <si>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</si>
  <si>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</si>
  <si>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</si>
  <si>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</si>
  <si>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</si>
  <si>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</si>
  <si>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</si>
  <si>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</si>
  <si>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</si>
  <si>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</si>
  <si>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</si>
  <si>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</si>
  <si>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</si>
  <si>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</si>
  <si>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</si>
  <si>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</si>
  <si>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</si>
  <si>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</si>
  <si>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</si>
  <si>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</si>
  <si>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</si>
  <si>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</si>
  <si>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</si>
  <si>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</si>
  <si>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</si>
  <si>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</si>
  <si>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</si>
  <si>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</si>
  <si>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</si>
  <si>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</si>
  <si>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</si>
  <si>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</si>
  <si>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</si>
  <si>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</si>
  <si>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</si>
  <si>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</si>
  <si>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</si>
  <si>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</si>
  <si>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</si>
  <si>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</si>
  <si>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</si>
  <si>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</si>
  <si>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</si>
  <si>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</si>
  <si>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</si>
  <si>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</si>
  <si>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</si>
  <si>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</si>
  <si>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</si>
  <si>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</si>
  <si>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</si>
  <si>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</si>
  <si>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</si>
  <si>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</si>
  <si>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</si>
  <si>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</si>
  <si>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</si>
  <si>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</si>
  <si>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</si>
  <si>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</si>
  <si>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</si>
  <si>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</si>
  <si>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</si>
  <si>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</si>
  <si>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</si>
  <si>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</si>
  <si>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</si>
  <si>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</si>
  <si>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</si>
  <si>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</si>
  <si>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</si>
  <si>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</si>
  <si>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</si>
  <si>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</si>
  <si>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</si>
  <si>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</si>
  <si>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</si>
  <si>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</si>
  <si>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</si>
  <si>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</si>
  <si>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</si>
  <si>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</si>
  <si>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</si>
  <si>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</si>
  <si>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</si>
  <si>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</si>
  <si>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</si>
  <si>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</si>
  <si>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</si>
  <si>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</si>
  <si>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</si>
  <si>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</si>
  <si>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</si>
  <si>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</si>
  <si>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</si>
  <si>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</si>
  <si>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</si>
  <si>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</si>
  <si>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</si>
  <si>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</si>
  <si>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</si>
  <si>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</si>
  <si>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</si>
  <si>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</si>
  <si>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</si>
  <si>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</si>
  <si>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</si>
  <si>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</si>
  <si>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</si>
  <si>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</si>
  <si>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</si>
  <si>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</si>
  <si>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</si>
  <si>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</si>
  <si>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</si>
  <si>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</si>
  <si>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</si>
  <si>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</si>
  <si>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</si>
  <si>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</si>
  <si>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</si>
  <si>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</si>
  <si>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</si>
  <si>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</si>
  <si>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</si>
  <si>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</si>
  <si>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</si>
  <si>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</si>
  <si>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</si>
  <si>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</si>
  <si>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</si>
  <si>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</si>
  <si>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</si>
  <si>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</si>
  <si>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</si>
  <si>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</si>
  <si>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</si>
  <si>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</si>
  <si>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</si>
  <si>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</si>
  <si>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</si>
  <si>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</si>
  <si>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</si>
  <si>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</si>
  <si>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</si>
  <si>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</si>
  <si>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</si>
  <si>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</si>
  <si>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</si>
  <si>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</si>
  <si>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</si>
  <si>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</si>
  <si>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</si>
  <si>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</si>
  <si>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</si>
  <si>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</si>
  <si>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</si>
  <si>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</si>
  <si>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</si>
  <si>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</si>
  <si>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</si>
  <si>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</si>
  <si>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</si>
  <si>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</si>
  <si>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</si>
  <si>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</si>
  <si>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</si>
  <si>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</si>
  <si>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</si>
  <si>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</si>
  <si>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</si>
  <si>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</si>
  <si>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</si>
  <si>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</si>
  <si>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</si>
  <si>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</si>
  <si>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</si>
  <si>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</si>
  <si>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</si>
  <si>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</si>
  <si>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</si>
  <si>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</si>
  <si>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</si>
  <si>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</si>
  <si>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</si>
  <si>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</si>
  <si>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</si>
  <si>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</si>
  <si>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</si>
  <si>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</si>
  <si>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</si>
  <si>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</si>
  <si>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</si>
  <si>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</si>
  <si>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</si>
  <si>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</si>
  <si>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</si>
  <si>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</si>
  <si>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</si>
  <si>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</si>
  <si>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</si>
  <si>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</si>
  <si>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</si>
  <si>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</si>
  <si>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</si>
  <si>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</si>
  <si>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</si>
  <si>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</si>
  <si>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</si>
  <si>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</si>
  <si>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</si>
  <si>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</si>
  <si>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</si>
  <si>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</si>
  <si>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</si>
  <si>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</si>
  <si>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</si>
  <si>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</si>
  <si>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</si>
  <si>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</si>
  <si>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</si>
  <si>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</si>
  <si>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</si>
  <si>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</si>
  <si>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</si>
  <si>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</si>
  <si>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</si>
  <si>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</si>
  <si>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</si>
  <si>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</si>
  <si>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</si>
  <si>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</si>
  <si>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</si>
  <si>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</si>
  <si>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</si>
  <si>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</si>
  <si>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</si>
  <si>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</si>
  <si>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</si>
  <si>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</si>
  <si>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</si>
  <si>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</si>
  <si>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</si>
  <si>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</si>
  <si>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</si>
  <si>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</si>
  <si>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</si>
  <si>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</si>
  <si>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</si>
  <si>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</si>
  <si>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</si>
  <si>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</si>
  <si>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</si>
  <si>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</si>
  <si>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</si>
  <si>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</si>
  <si>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</si>
  <si>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</si>
  <si>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</si>
  <si>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</si>
  <si>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</si>
  <si>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</si>
  <si>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</si>
  <si>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</si>
  <si>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</si>
  <si>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</si>
  <si>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</si>
  <si>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</si>
  <si>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</si>
  <si>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</si>
  <si>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</si>
  <si>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</si>
  <si>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</si>
  <si>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</si>
  <si>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</si>
  <si>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</si>
  <si>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</si>
  <si>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</si>
  <si>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</si>
  <si>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</si>
  <si>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</si>
  <si>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</si>
  <si>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</si>
  <si>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</si>
  <si>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</si>
  <si>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</si>
  <si>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</si>
  <si>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</si>
  <si>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</si>
  <si>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</si>
  <si>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</si>
  <si>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</si>
  <si>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</si>
  <si>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</si>
  <si>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</si>
  <si>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</si>
  <si>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</si>
  <si>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</si>
  <si>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</si>
  <si>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</si>
  <si>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</si>
  <si>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</si>
  <si>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</si>
  <si>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</si>
  <si>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</si>
  <si>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</si>
  <si>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</si>
  <si>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</si>
  <si>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</si>
  <si>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</si>
  <si>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</si>
  <si>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</si>
  <si>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</si>
  <si>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</si>
  <si>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</si>
  <si>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</si>
  <si>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</si>
  <si>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</si>
  <si>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</si>
  <si>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</si>
  <si>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</si>
  <si>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</si>
  <si>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</si>
  <si>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</si>
  <si>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</si>
  <si>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</si>
  <si>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</si>
  <si>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</si>
  <si>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</si>
  <si>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</si>
  <si>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</si>
  <si>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</si>
  <si>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</si>
  <si>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</si>
  <si>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</si>
  <si>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</si>
  <si>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</si>
  <si>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</si>
  <si>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</si>
  <si>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</si>
  <si>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</si>
  <si>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</si>
  <si>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</si>
  <si>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</si>
  <si>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</si>
  <si>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</si>
  <si>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</si>
  <si>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</si>
  <si>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</si>
  <si>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</si>
  <si>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</si>
  <si>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</si>
  <si>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</si>
  <si>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</si>
  <si>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</si>
  <si>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</si>
  <si>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</si>
  <si>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</si>
  <si>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</si>
  <si>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</si>
  <si>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</si>
  <si>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</si>
  <si>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</si>
  <si>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</si>
  <si>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</si>
  <si>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</si>
  <si>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</si>
  <si>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</si>
  <si>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</si>
  <si>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</si>
  <si>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</si>
  <si>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</si>
  <si>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</si>
  <si>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</si>
  <si>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</si>
  <si>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</si>
  <si>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</si>
  <si>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</si>
  <si>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</si>
  <si>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</si>
  <si>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</si>
  <si>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</si>
  <si>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</si>
  <si>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</si>
  <si>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</si>
  <si>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</si>
  <si>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</si>
  <si>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</si>
  <si>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</si>
  <si>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</si>
  <si>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</si>
  <si>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</si>
  <si>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</si>
  <si>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</si>
  <si>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</si>
  <si>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</si>
  <si>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</si>
  <si>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</si>
  <si>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</si>
  <si>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</si>
  <si>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</si>
  <si>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</si>
  <si>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</si>
  <si>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</si>
  <si>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</si>
  <si>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</si>
  <si>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</si>
  <si>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</si>
  <si>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</si>
  <si>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</si>
  <si>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</si>
  <si>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</si>
  <si>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</si>
  <si>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</si>
  <si>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</si>
  <si>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</si>
  <si>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</si>
  <si>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</si>
  <si>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</si>
  <si>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</si>
  <si>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</si>
  <si>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</si>
  <si>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</si>
  <si>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</si>
  <si>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</si>
  <si>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</si>
  <si>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</si>
  <si>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</si>
  <si>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</si>
  <si>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</si>
  <si>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</si>
  <si>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</si>
  <si>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</si>
  <si>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</si>
  <si>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</si>
  <si>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</si>
  <si>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</si>
  <si>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</si>
  <si>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</si>
  <si>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</si>
  <si>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</si>
  <si>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</si>
  <si>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</si>
  <si>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</si>
  <si>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</si>
  <si>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</si>
  <si>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</si>
  <si>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</si>
  <si>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</si>
  <si>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</si>
  <si>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</si>
  <si>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</si>
  <si>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</si>
  <si>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</si>
  <si>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</si>
  <si>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</si>
  <si>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</si>
  <si>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</si>
  <si>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</si>
  <si>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</si>
  <si>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</si>
  <si>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</si>
  <si>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</si>
  <si>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</si>
  <si>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</si>
  <si>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</si>
  <si>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</si>
  <si>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</si>
  <si>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</si>
  <si>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</si>
  <si>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</si>
  <si>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</si>
  <si>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</si>
  <si>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</si>
  <si>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</si>
  <si>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</si>
  <si>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</si>
  <si>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</si>
  <si>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</si>
  <si>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</si>
  <si>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</si>
  <si>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</si>
  <si>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</si>
  <si>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</si>
  <si>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</si>
  <si>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</si>
  <si>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</si>
  <si>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</si>
  <si>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</si>
  <si>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</si>
  <si>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</si>
  <si>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</si>
  <si>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</si>
  <si>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</si>
  <si>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</si>
  <si>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</si>
  <si>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</si>
  <si>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</si>
  <si>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</si>
  <si>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</si>
  <si>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</si>
  <si>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</si>
  <si>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</si>
  <si>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</si>
  <si>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</si>
  <si>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</si>
  <si>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</si>
  <si>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</si>
  <si>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</si>
  <si>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</si>
  <si>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</si>
  <si>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</si>
  <si>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</si>
  <si>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</si>
  <si>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</si>
  <si>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</si>
  <si>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</si>
  <si>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</si>
  <si>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</si>
  <si>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</si>
  <si>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</si>
  <si>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</si>
  <si>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</si>
  <si>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</si>
  <si>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</si>
  <si>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</si>
  <si>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</si>
  <si>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</si>
  <si>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</si>
  <si>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</si>
  <si>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</si>
  <si>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</si>
  <si>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</si>
  <si>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</si>
  <si>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</si>
  <si>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</si>
  <si>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</si>
  <si>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</si>
  <si>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</si>
  <si>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</si>
  <si>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</si>
  <si>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</si>
  <si>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</si>
  <si>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</si>
  <si>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</si>
  <si>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</si>
  <si>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</si>
  <si>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</si>
  <si>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</si>
  <si>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</si>
  <si>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</si>
  <si>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</si>
  <si>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</si>
  <si>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</si>
  <si>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</si>
  <si>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</si>
  <si>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</si>
  <si>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</si>
  <si>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</si>
  <si>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</si>
  <si>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</si>
  <si>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</si>
  <si>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</si>
  <si>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</si>
  <si>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</si>
  <si>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</si>
  <si>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</si>
  <si>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</si>
  <si>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</si>
  <si>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</si>
  <si>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</si>
  <si>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</si>
  <si>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</si>
  <si>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</si>
  <si>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</si>
  <si>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</si>
  <si>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</si>
  <si>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</si>
  <si>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</si>
  <si>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</si>
  <si>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</si>
  <si>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</si>
  <si>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</si>
  <si>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</si>
  <si>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</si>
  <si>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</si>
  <si>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</si>
  <si>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</si>
  <si>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</si>
  <si>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</si>
  <si>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</si>
  <si>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</si>
  <si>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</si>
  <si>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</si>
  <si>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</si>
  <si>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</si>
  <si>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</si>
  <si>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</si>
  <si>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</si>
  <si>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</si>
  <si>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</si>
  <si>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</si>
  <si>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</si>
  <si>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</si>
  <si>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</si>
  <si>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</si>
  <si>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</si>
  <si>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</si>
  <si>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</si>
  <si>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</si>
  <si>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</si>
  <si>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</si>
  <si>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</si>
  <si>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</si>
  <si>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</si>
  <si>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</si>
  <si>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</si>
  <si>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</si>
  <si>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</si>
  <si>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</si>
  <si>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</si>
  <si>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</si>
  <si>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</si>
  <si>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</si>
  <si>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</si>
  <si>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</si>
  <si>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</si>
  <si>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</si>
  <si>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</si>
  <si>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</si>
  <si>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</si>
  <si>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</si>
  <si>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</si>
  <si>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</si>
  <si>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</si>
  <si>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</si>
  <si>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</si>
  <si>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</si>
  <si>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</si>
  <si>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</si>
  <si>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</si>
  <si>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</si>
  <si>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</si>
  <si>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</si>
  <si>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</si>
  <si>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</si>
  <si>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</si>
  <si>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</si>
  <si>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</si>
  <si>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</si>
  <si>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</si>
  <si>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</si>
  <si>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</si>
  <si>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</si>
  <si>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</si>
  <si>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</si>
  <si>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</si>
  <si>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</si>
  <si>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</si>
  <si>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</si>
  <si>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</si>
  <si>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</si>
  <si>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</si>
  <si>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</si>
  <si>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</si>
  <si>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</si>
  <si>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</si>
  <si>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</si>
  <si>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</si>
  <si>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</si>
  <si>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</si>
  <si>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</si>
  <si>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</si>
  <si>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</si>
  <si>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</si>
  <si>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</si>
  <si>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</si>
  <si>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</si>
  <si>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</si>
  <si>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</si>
  <si>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</si>
  <si>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</si>
  <si>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</si>
  <si>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</si>
  <si>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</si>
  <si>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</si>
  <si>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</si>
  <si>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</si>
  <si>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</si>
  <si>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</si>
  <si>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</si>
  <si>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</si>
  <si>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</si>
  <si>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</si>
  <si>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</si>
  <si>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</si>
  <si>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</si>
  <si>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</si>
  <si>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</si>
  <si>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</si>
  <si>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</si>
  <si>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</si>
  <si>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</si>
  <si>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</si>
  <si>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</si>
  <si>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</si>
  <si>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</si>
  <si>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</si>
  <si>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</si>
  <si>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</si>
  <si>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</si>
  <si>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</si>
  <si>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</si>
  <si>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</si>
  <si>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</si>
  <si>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</si>
  <si>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</si>
  <si>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</si>
  <si>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</si>
  <si>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</si>
  <si>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</si>
  <si>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</si>
  <si>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</si>
  <si>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</si>
  <si>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</si>
  <si>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</si>
  <si>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</si>
  <si>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</si>
  <si>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</si>
  <si>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</si>
  <si>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</si>
  <si>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</si>
  <si>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</si>
  <si>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</si>
  <si>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</si>
  <si>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</si>
  <si>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</si>
  <si>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</si>
  <si>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</si>
  <si>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</si>
  <si>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</si>
  <si>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</si>
  <si>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</si>
  <si>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</si>
  <si>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</si>
  <si>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</si>
  <si>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</si>
  <si>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</si>
  <si>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</si>
  <si>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</si>
  <si>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</si>
  <si>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</si>
  <si>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</si>
  <si>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</si>
  <si>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</si>
  <si>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</si>
  <si>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</si>
  <si>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</si>
  <si>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</si>
  <si>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</si>
  <si>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</si>
  <si>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</si>
  <si>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</si>
  <si>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</si>
  <si>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</si>
  <si>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</si>
  <si>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</si>
  <si>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</si>
  <si>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</si>
  <si>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</si>
  <si>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</si>
  <si>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</si>
  <si>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</si>
  <si>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</si>
  <si>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</si>
  <si>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</si>
  <si>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</si>
  <si>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</si>
  <si>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</si>
  <si>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</si>
  <si>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</si>
  <si>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</si>
  <si>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</si>
  <si>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</si>
  <si>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</si>
  <si>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</si>
  <si>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</si>
  <si>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</si>
  <si>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</si>
  <si>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</si>
  <si>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</si>
  <si>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</si>
  <si>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</si>
  <si>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</si>
  <si>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</si>
  <si>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</si>
  <si>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</si>
  <si>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</si>
  <si>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</si>
  <si>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</si>
  <si>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</si>
  <si>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</si>
  <si>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</si>
  <si>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</si>
  <si>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</si>
  <si>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</si>
  <si>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</si>
  <si>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</si>
  <si>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</si>
  <si>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</si>
  <si>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</si>
  <si>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</si>
  <si>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</si>
  <si>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</si>
  <si>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</si>
  <si>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</si>
  <si>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</si>
  <si>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</si>
  <si>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</si>
  <si>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</si>
  <si>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</si>
  <si>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</si>
  <si>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</si>
  <si>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</si>
  <si>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</si>
  <si>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</si>
  <si>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</si>
  <si>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</si>
  <si>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</si>
  <si>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</si>
  <si>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</si>
  <si>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</si>
  <si>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</si>
  <si>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</si>
  <si>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</si>
  <si>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</si>
  <si>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</si>
  <si>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</si>
  <si>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</si>
  <si>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</si>
  <si>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</si>
  <si>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</si>
  <si>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</si>
  <si>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</si>
  <si>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</si>
  <si>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</si>
  <si>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</si>
  <si>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</si>
  <si>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</si>
  <si>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</si>
  <si>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</si>
  <si>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</si>
  <si>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</si>
  <si>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</si>
  <si>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</si>
  <si>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</si>
  <si>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</si>
  <si>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</si>
  <si>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</si>
  <si>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</si>
  <si>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</si>
  <si>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</si>
  <si>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</si>
  <si>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</si>
  <si>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</si>
  <si>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</si>
  <si>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</si>
  <si>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</si>
  <si>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</si>
  <si>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</si>
  <si>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</si>
  <si>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</si>
  <si>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</si>
  <si>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</si>
  <si>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</si>
  <si>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</si>
  <si>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</si>
  <si>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</si>
  <si>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</si>
  <si>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</si>
  <si>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</si>
  <si>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</si>
  <si>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</si>
  <si>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</si>
  <si>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</si>
  <si>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</si>
  <si>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</si>
  <si>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</si>
  <si>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</si>
  <si>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</si>
  <si>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</si>
  <si>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</si>
  <si>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</si>
  <si>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</si>
  <si>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</si>
  <si>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</si>
  <si>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</si>
  <si>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</si>
  <si>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</si>
  <si>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</si>
  <si>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</si>
  <si>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</si>
  <si>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</si>
  <si>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</si>
  <si>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</si>
  <si>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</si>
  <si>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</si>
  <si>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</si>
  <si>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</si>
  <si>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</si>
  <si>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</si>
  <si>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</si>
  <si>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</si>
  <si>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</si>
  <si>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</si>
  <si>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</si>
  <si>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</si>
  <si>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</si>
  <si>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</si>
  <si>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</si>
  <si>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</si>
  <si>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</si>
  <si>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</si>
  <si>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</si>
  <si>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</si>
  <si>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</si>
  <si>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</si>
  <si>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</si>
  <si>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</si>
  <si>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</si>
  <si>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</si>
  <si>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</si>
  <si>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</si>
  <si>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</si>
  <si>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</si>
  <si>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</si>
  <si>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</si>
  <si>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</si>
  <si>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</si>
  <si>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</si>
  <si>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</si>
  <si>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</si>
  <si>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</si>
  <si>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</si>
  <si>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</si>
  <si>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</si>
  <si>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</si>
  <si>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</si>
  <si>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</si>
  <si>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</si>
  <si>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</si>
  <si>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</si>
  <si>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</si>
  <si>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</si>
  <si>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</si>
  <si>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</si>
  <si>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</si>
  <si>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</si>
  <si>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</si>
  <si>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</si>
  <si>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</si>
  <si>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</si>
  <si>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</si>
  <si>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</si>
  <si>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</si>
  <si>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</si>
  <si>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</si>
  <si>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</si>
  <si>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</si>
  <si>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</si>
  <si>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</si>
  <si>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</si>
  <si>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</si>
  <si>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</si>
  <si>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</si>
  <si>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</si>
  <si>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</si>
  <si>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</si>
  <si>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</si>
  <si>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</si>
  <si>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</si>
  <si>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</si>
  <si>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</si>
  <si>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</si>
  <si>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</si>
  <si>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</si>
  <si>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</si>
  <si>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</si>
  <si>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</si>
  <si>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</si>
  <si>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</si>
  <si>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</si>
  <si>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</si>
  <si>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</si>
  <si>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</si>
  <si>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</si>
  <si>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</si>
  <si>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</si>
  <si>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</si>
  <si>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</si>
  <si>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</si>
  <si>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</si>
  <si>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</si>
  <si>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</si>
  <si>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</si>
  <si>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</si>
  <si>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</si>
  <si>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</si>
  <si>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</si>
  <si>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</si>
  <si>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</si>
  <si>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</si>
  <si>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</si>
  <si>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</si>
  <si>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</si>
  <si>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</si>
  <si>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</si>
  <si>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</si>
  <si>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</si>
  <si>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</si>
  <si>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</si>
  <si>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</si>
  <si>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</si>
  <si>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</si>
  <si>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</si>
  <si>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</si>
  <si>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</si>
  <si>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</si>
  <si>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</si>
  <si>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</si>
  <si>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</si>
  <si>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</si>
  <si>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</si>
  <si>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</si>
  <si>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</si>
  <si>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</si>
  <si>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</si>
  <si>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</si>
  <si>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</si>
  <si>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</si>
  <si>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</si>
  <si>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</si>
  <si>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</si>
  <si>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</si>
  <si>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</si>
  <si>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</si>
  <si>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</si>
  <si>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</si>
  <si>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</si>
  <si>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</si>
  <si>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</si>
  <si>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</si>
  <si>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</si>
  <si>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</si>
  <si>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</si>
  <si>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</si>
  <si>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</si>
  <si>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</si>
  <si>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</si>
  <si>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</si>
  <si>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</si>
  <si>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</si>
  <si>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</si>
  <si>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</si>
  <si>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</si>
  <si>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</si>
  <si>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</si>
  <si>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</si>
  <si>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</si>
  <si>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</si>
  <si>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</si>
  <si>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</si>
  <si>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</si>
  <si>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</si>
  <si>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</si>
  <si>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</si>
  <si>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</si>
  <si>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</si>
  <si>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</si>
  <si>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</si>
  <si>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</si>
  <si>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</si>
  <si>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</si>
  <si>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</si>
  <si>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</si>
  <si>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</si>
  <si>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</si>
  <si>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</si>
  <si>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</si>
  <si>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</si>
  <si>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</si>
  <si>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</si>
  <si>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</si>
  <si>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</si>
  <si>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</si>
  <si>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</si>
  <si>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</si>
  <si>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</si>
  <si>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</si>
  <si>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</si>
  <si>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</si>
  <si>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</si>
  <si>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</si>
  <si>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</si>
  <si>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</si>
  <si>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</si>
  <si>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</si>
  <si>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</si>
  <si>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</si>
  <si>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</si>
  <si>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</si>
  <si>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</si>
  <si>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</si>
  <si>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</si>
  <si>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</si>
  <si>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</si>
  <si>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</si>
  <si>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</si>
  <si>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</si>
  <si>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</si>
  <si>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</si>
  <si>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</si>
  <si>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</si>
  <si>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</si>
  <si>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</si>
  <si>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</si>
  <si>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</si>
  <si>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</si>
  <si>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</si>
  <si>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</si>
  <si>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</si>
  <si>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</si>
  <si>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</si>
  <si>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</si>
  <si>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</si>
  <si>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</si>
  <si>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</si>
  <si>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</si>
  <si>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</si>
  <si>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</si>
  <si>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</si>
  <si>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</si>
  <si>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</si>
  <si>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</si>
  <si>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</si>
  <si>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</si>
  <si>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</si>
  <si>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</si>
  <si>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</si>
  <si>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</si>
  <si>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</si>
  <si>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</si>
  <si>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</si>
  <si>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</si>
  <si>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</si>
  <si>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</si>
  <si>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</si>
  <si>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</si>
  <si>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</si>
  <si>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</si>
  <si>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</si>
  <si>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</si>
  <si>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</si>
  <si>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</si>
  <si>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</si>
  <si>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</si>
  <si>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</si>
  <si>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</si>
  <si>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</si>
  <si>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</si>
  <si>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</si>
  <si>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</si>
  <si>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</si>
  <si>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</si>
  <si>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</si>
  <si>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</si>
  <si>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</si>
  <si>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</si>
  <si>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</si>
  <si>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</si>
  <si>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</si>
  <si>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</si>
  <si>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</si>
  <si>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</si>
  <si>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</si>
  <si>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</si>
  <si>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</si>
  <si>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</si>
  <si>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</si>
  <si>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</si>
  <si>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</si>
  <si>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</si>
  <si>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</si>
  <si>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</si>
  <si>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</si>
  <si>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</si>
  <si>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</si>
  <si>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</si>
  <si>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</si>
  <si>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</si>
  <si>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</si>
  <si>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</si>
  <si>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</si>
  <si>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</si>
  <si>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</si>
  <si>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</si>
  <si>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</si>
  <si>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</si>
  <si>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</si>
  <si>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</si>
  <si>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</si>
  <si>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</si>
  <si>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</si>
  <si>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</si>
  <si>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</si>
  <si>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</si>
  <si>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</si>
  <si>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</si>
  <si>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</si>
  <si>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</si>
  <si>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</si>
  <si>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</si>
  <si>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</si>
  <si>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</si>
  <si>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</si>
  <si>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</si>
  <si>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</si>
  <si>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</si>
  <si>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</si>
  <si>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</si>
  <si>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</si>
  <si>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</si>
  <si>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</si>
  <si>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</si>
  <si>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</si>
  <si>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</si>
  <si>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</si>
  <si>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</si>
  <si>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</si>
  <si>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</si>
  <si>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</si>
  <si>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</si>
  <si>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</si>
  <si>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</si>
  <si>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</si>
  <si>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</si>
  <si>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</si>
  <si>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</si>
  <si>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</si>
  <si>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</si>
  <si>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</si>
  <si>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</si>
  <si>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</si>
  <si>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</si>
  <si>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</si>
  <si>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</si>
  <si>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</si>
  <si>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</si>
  <si>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</si>
  <si>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</si>
  <si>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</si>
  <si>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</si>
  <si>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</si>
  <si>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</si>
  <si>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</si>
  <si>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</si>
  <si>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</si>
  <si>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</si>
  <si>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</si>
  <si>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</si>
  <si>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</si>
  <si>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</si>
  <si>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</si>
  <si>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</si>
  <si>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</si>
  <si>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</si>
  <si>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</si>
  <si>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</si>
  <si>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</si>
  <si>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</si>
  <si>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</si>
  <si>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</si>
  <si>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</si>
  <si>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</si>
  <si>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</si>
  <si>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</si>
  <si>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</si>
  <si>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</si>
  <si>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</si>
  <si>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</si>
  <si>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</si>
  <si>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</si>
  <si>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</si>
  <si>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</si>
  <si>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</si>
  <si>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</si>
  <si>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</si>
  <si>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</si>
  <si>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</si>
  <si>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</si>
  <si>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</si>
  <si>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</si>
  <si>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</si>
  <si>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</si>
  <si>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</si>
  <si>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</si>
  <si>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</si>
  <si>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</si>
  <si>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</si>
  <si>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</si>
  <si>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</si>
  <si>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</si>
  <si>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</si>
  <si>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</si>
  <si>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</si>
  <si>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</si>
  <si>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</si>
  <si>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</si>
  <si>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</si>
  <si>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</si>
  <si>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</si>
  <si>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</si>
  <si>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</si>
  <si>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</si>
  <si>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</si>
  <si>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</si>
  <si>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</si>
  <si>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</si>
  <si>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</si>
  <si>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</si>
  <si>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</si>
  <si>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</si>
  <si>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</si>
  <si>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</si>
  <si>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</si>
  <si>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</si>
  <si>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</si>
  <si>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</si>
  <si>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</si>
  <si>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</si>
  <si>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</si>
  <si>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</si>
  <si>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</si>
  <si>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</si>
  <si>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</si>
  <si>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</si>
  <si>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</si>
  <si>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</si>
  <si>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</si>
  <si>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</si>
  <si>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</si>
  <si>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</si>
  <si>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</si>
  <si>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</si>
  <si>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</si>
  <si>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</si>
  <si>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</si>
  <si>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</si>
  <si>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</si>
  <si>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</si>
  <si>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</si>
  <si>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</si>
  <si>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</si>
  <si>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</si>
  <si>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</si>
  <si>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</si>
  <si>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</si>
  <si>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</si>
  <si>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</si>
  <si>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</si>
  <si>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</si>
  <si>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</si>
  <si>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</si>
  <si>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</si>
  <si>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</si>
  <si>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</si>
  <si>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</si>
  <si>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</si>
  <si>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</si>
  <si>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</si>
  <si>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</si>
  <si>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</si>
  <si>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</si>
  <si>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</si>
  <si>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</si>
  <si>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</si>
  <si>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</si>
  <si>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</si>
  <si>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</si>
  <si>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</si>
  <si>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</si>
  <si>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</si>
  <si>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</si>
  <si>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</si>
  <si>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</si>
  <si>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</si>
  <si>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</si>
  <si>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</si>
  <si>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</si>
  <si>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</si>
  <si>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</si>
  <si>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</si>
  <si>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</si>
  <si>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</si>
  <si>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</si>
  <si>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</si>
  <si>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</si>
  <si>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</si>
  <si>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</si>
  <si>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</si>
  <si>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</si>
  <si>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</si>
  <si>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</si>
  <si>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</si>
  <si>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</si>
  <si>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</si>
  <si>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</si>
  <si>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</si>
  <si>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</si>
  <si>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</si>
  <si>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</si>
  <si>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</si>
  <si>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</si>
  <si>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</si>
  <si>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</si>
  <si>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</si>
  <si>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</si>
  <si>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</si>
  <si>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</si>
  <si>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</si>
  <si>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</si>
  <si>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</si>
  <si>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</si>
  <si>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</si>
  <si>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</si>
  <si>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</si>
  <si>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</si>
  <si>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</si>
  <si>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</si>
  <si>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</si>
  <si>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</si>
  <si>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</si>
  <si>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</si>
  <si>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</si>
  <si>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</si>
  <si>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</si>
  <si>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</si>
  <si>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</si>
  <si>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</si>
  <si>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</si>
  <si>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</si>
  <si>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</si>
  <si>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</si>
  <si>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</si>
  <si>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</si>
  <si>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</si>
  <si>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</si>
  <si>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</si>
  <si>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</si>
  <si>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</si>
  <si>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</si>
  <si>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</si>
  <si>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</si>
  <si>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</si>
  <si>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</si>
  <si>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</si>
  <si>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</si>
  <si>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</si>
  <si>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</si>
  <si>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</si>
  <si>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</si>
  <si>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</si>
  <si>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</si>
  <si>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</si>
  <si>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</si>
  <si>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</si>
  <si>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</si>
  <si>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</si>
  <si>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</si>
  <si>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</si>
  <si>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</si>
  <si>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</si>
  <si>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</si>
  <si>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</si>
  <si>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</si>
  <si>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</si>
  <si>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</si>
  <si>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</si>
  <si>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</si>
  <si>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</si>
  <si>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</si>
  <si>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</si>
  <si>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</si>
  <si>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</si>
  <si>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</si>
  <si>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</si>
  <si>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</si>
  <si>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</si>
  <si>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</si>
  <si>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</si>
  <si>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</si>
  <si>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</si>
  <si>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</si>
  <si>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</si>
  <si>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</si>
  <si>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</si>
  <si>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</si>
  <si>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</si>
  <si>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</si>
  <si>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</si>
  <si>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</si>
  <si>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</si>
  <si>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</si>
  <si>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</si>
  <si>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</si>
  <si>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</si>
  <si>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</si>
  <si>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</si>
  <si>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</si>
  <si>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</si>
  <si>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</si>
  <si>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</si>
  <si>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</si>
  <si>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</si>
  <si>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</si>
  <si>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</si>
  <si>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</si>
  <si>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</si>
  <si>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</si>
  <si>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</si>
  <si>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</si>
  <si>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</si>
  <si>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</si>
  <si>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</si>
  <si>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</si>
  <si>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</si>
  <si>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</si>
  <si>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</si>
  <si>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</si>
  <si>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</si>
  <si>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</si>
  <si>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</si>
  <si>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</si>
  <si>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</si>
  <si>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</si>
  <si>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</si>
  <si>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</si>
  <si>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</si>
  <si>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</si>
  <si>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</si>
  <si>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</si>
  <si>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</si>
  <si>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</si>
  <si>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</si>
  <si>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</si>
  <si>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</si>
  <si>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</si>
  <si>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</si>
  <si>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</si>
  <si>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</si>
  <si>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</si>
  <si>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</si>
  <si>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</si>
  <si>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</si>
  <si>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</si>
  <si>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</si>
  <si>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</si>
  <si>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</si>
  <si>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</si>
  <si>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</si>
  <si>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</si>
  <si>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</si>
  <si>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</si>
  <si>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</si>
  <si>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</si>
  <si>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</si>
  <si>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</si>
  <si>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</si>
  <si>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</si>
  <si>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</si>
  <si>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</si>
  <si>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</si>
  <si>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</si>
  <si>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</si>
  <si>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</si>
  <si>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</si>
  <si>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</si>
  <si>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</si>
  <si>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</si>
  <si>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</si>
  <si>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</si>
  <si>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</si>
  <si>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</si>
  <si>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</si>
  <si>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</si>
  <si>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</si>
  <si>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</si>
  <si>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</si>
  <si>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</si>
  <si>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</si>
  <si>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</si>
  <si>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</si>
  <si>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</si>
  <si>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</si>
  <si>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</si>
  <si>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</si>
  <si>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</si>
  <si>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</si>
  <si>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</si>
  <si>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</si>
  <si>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</si>
  <si>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</si>
  <si>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</si>
  <si>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</si>
  <si>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</si>
  <si>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</si>
  <si>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</si>
  <si>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</si>
  <si>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</si>
  <si>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</si>
  <si>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</si>
  <si>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</si>
  <si>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</si>
  <si>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</si>
  <si>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</si>
  <si>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</si>
  <si>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</si>
  <si>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</si>
  <si>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</si>
  <si>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</si>
  <si>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</si>
  <si>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</si>
  <si>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</si>
  <si>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</si>
  <si>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</si>
  <si>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</si>
  <si>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</si>
  <si>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</si>
  <si>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</si>
  <si>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</si>
  <si>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</si>
  <si>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</si>
  <si>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</si>
  <si>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</si>
  <si>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</si>
  <si>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</si>
  <si>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</si>
  <si>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</si>
  <si>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</si>
  <si>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</si>
  <si>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</si>
  <si>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</si>
  <si>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</si>
  <si>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</si>
  <si>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</si>
  <si>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</si>
  <si>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</si>
  <si>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</si>
  <si>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</si>
  <si>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</si>
  <si>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</si>
  <si>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</si>
  <si>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</si>
  <si>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</si>
  <si>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</si>
  <si>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</si>
  <si>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</si>
  <si>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</si>
  <si>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</si>
  <si>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</si>
  <si>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</si>
  <si>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</si>
  <si>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</si>
  <si>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</si>
  <si>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</si>
  <si>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</si>
  <si>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</si>
  <si>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</si>
  <si>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</si>
  <si>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</si>
  <si>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</si>
  <si>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</si>
  <si>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</si>
  <si>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</si>
  <si>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</si>
  <si>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</si>
  <si>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</si>
  <si>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</si>
  <si>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</si>
  <si>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</si>
  <si>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</si>
  <si>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</si>
  <si>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</si>
  <si>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</si>
  <si>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</si>
  <si>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</si>
  <si>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</si>
  <si>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</si>
  <si>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</si>
  <si>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</si>
  <si>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</si>
  <si>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</si>
  <si>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</si>
  <si>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</si>
  <si>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</si>
  <si>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</si>
  <si>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</si>
  <si>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</si>
  <si>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</si>
  <si>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</si>
  <si>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</si>
  <si>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</si>
  <si>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</si>
  <si>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</si>
  <si>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</si>
  <si>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</si>
  <si>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</si>
  <si>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</si>
  <si>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</si>
  <si>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</si>
  <si>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</si>
  <si>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</si>
  <si>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</si>
  <si>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</si>
  <si>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</si>
  <si>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</si>
  <si>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</si>
  <si>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</si>
  <si>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</si>
  <si>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</si>
  <si>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</si>
  <si>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</si>
  <si>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</si>
  <si>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</si>
  <si>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</si>
  <si>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</si>
  <si>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</si>
  <si>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</si>
  <si>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</si>
  <si>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</si>
  <si>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</si>
  <si>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</si>
  <si>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</si>
  <si>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</si>
  <si>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</si>
  <si>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</si>
  <si>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</si>
  <si>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</si>
  <si>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</si>
  <si>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</si>
  <si>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</si>
  <si>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</si>
  <si>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</si>
  <si>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</si>
  <si>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</si>
  <si>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</si>
  <si>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</si>
  <si>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</si>
  <si>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</si>
  <si>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</si>
  <si>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</si>
  <si>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</si>
  <si>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</si>
  <si>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</si>
  <si>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</si>
  <si>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</si>
  <si>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</si>
  <si>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</si>
  <si>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</si>
  <si>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</si>
  <si>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</si>
  <si>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</si>
  <si>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</si>
  <si>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</si>
  <si>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</si>
  <si>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</si>
  <si>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</si>
  <si>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</si>
  <si>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</si>
  <si>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</si>
  <si>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</si>
  <si>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</si>
  <si>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</si>
  <si>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</si>
  <si>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</si>
  <si>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</si>
  <si>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</si>
  <si>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</si>
  <si>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</si>
  <si>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</si>
  <si>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</si>
  <si>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</si>
  <si>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</si>
  <si>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</si>
  <si>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</si>
  <si>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</si>
  <si>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</si>
  <si>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</si>
  <si>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</si>
  <si>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</si>
  <si>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</si>
  <si>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</si>
  <si>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</si>
  <si>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</si>
  <si>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</si>
  <si>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</si>
  <si>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</si>
  <si>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</si>
  <si>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</si>
  <si>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</si>
  <si>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</si>
  <si>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</si>
  <si>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</si>
  <si>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</si>
  <si>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</si>
  <si>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</si>
  <si>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</si>
  <si>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</si>
  <si>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</si>
  <si>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</si>
  <si>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</si>
  <si>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</si>
  <si>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</si>
  <si>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</si>
  <si>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</si>
  <si>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</si>
  <si>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</si>
  <si>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</si>
  <si>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</si>
  <si>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</si>
  <si>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</si>
  <si>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</si>
  <si>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</si>
  <si>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</si>
  <si>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</si>
  <si>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</si>
  <si>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</si>
  <si>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</si>
  <si>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</si>
  <si>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</si>
  <si>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</si>
  <si>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</si>
  <si>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</si>
  <si>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</si>
  <si>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</si>
  <si>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</si>
  <si>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</si>
  <si>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</si>
  <si>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</si>
  <si>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</si>
  <si>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</si>
  <si>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</si>
  <si>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</si>
  <si>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</si>
  <si>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</si>
  <si>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</si>
  <si>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</si>
  <si>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</si>
  <si>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</si>
  <si>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</si>
  <si>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</si>
  <si>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</si>
  <si>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</si>
  <si>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</si>
  <si>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</si>
  <si>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</si>
  <si>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</si>
  <si>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</si>
  <si>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</si>
  <si>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</si>
  <si>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</si>
  <si>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</si>
  <si>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</si>
  <si>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</si>
  <si>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</si>
  <si>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</si>
  <si>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</si>
  <si>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</si>
  <si>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</si>
  <si>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</si>
  <si>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</si>
  <si>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</si>
  <si>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</si>
  <si>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</si>
  <si>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</si>
  <si>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</si>
  <si>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</si>
  <si>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</si>
  <si>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</si>
  <si>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</si>
  <si>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</si>
  <si>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</si>
  <si>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</si>
  <si>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</si>
  <si>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</si>
  <si>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</si>
  <si>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</si>
  <si>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</si>
  <si>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</si>
  <si>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</si>
  <si>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</si>
  <si>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</si>
  <si>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</si>
  <si>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</si>
  <si>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</si>
  <si>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</si>
  <si>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</si>
  <si>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</si>
  <si>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</si>
  <si>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</si>
  <si>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</si>
  <si>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</si>
  <si>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</si>
  <si>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</si>
  <si>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</si>
  <si>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</si>
  <si>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</si>
  <si>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</si>
  <si>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</si>
  <si>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</si>
  <si>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</si>
  <si>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</si>
  <si>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</si>
  <si>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</si>
  <si>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</si>
  <si>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</si>
  <si>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</si>
  <si>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</si>
  <si>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</si>
  <si>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</si>
  <si>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</si>
  <si>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</si>
  <si>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</si>
  <si>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</si>
  <si>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</si>
  <si>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</si>
  <si>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</si>
  <si>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</si>
  <si>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</si>
  <si>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</si>
  <si>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</si>
  <si>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</si>
  <si>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</si>
  <si>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</si>
  <si>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</si>
  <si>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</si>
  <si>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</si>
  <si>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</si>
  <si>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</si>
  <si>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</si>
  <si>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</si>
  <si>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</si>
  <si>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</si>
  <si>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</si>
  <si>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</si>
  <si>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</si>
  <si>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</si>
  <si>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</si>
  <si>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</si>
  <si>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</si>
  <si>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</si>
  <si>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</si>
  <si>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</si>
  <si>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</si>
  <si>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</si>
  <si>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</si>
  <si>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</si>
  <si>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</si>
  <si>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</si>
  <si>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</si>
  <si>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</si>
  <si>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</si>
  <si>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</si>
  <si>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</si>
  <si>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</si>
  <si>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</si>
  <si>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</si>
  <si>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</si>
  <si>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</si>
  <si>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</si>
  <si>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</si>
  <si>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</si>
  <si>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</si>
  <si>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</si>
  <si>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</si>
  <si>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</si>
  <si>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</si>
  <si>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</si>
  <si>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</si>
  <si>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</si>
  <si>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</si>
  <si>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</si>
  <si>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</si>
  <si>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</si>
  <si>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</si>
  <si>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</si>
  <si>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</si>
  <si>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</si>
  <si>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</si>
  <si>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</si>
  <si>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</si>
  <si>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</si>
  <si>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</si>
  <si>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</si>
  <si>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</si>
  <si>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</si>
  <si>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</si>
  <si>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</si>
  <si>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</si>
  <si>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</si>
  <si>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</si>
  <si>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</si>
  <si>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</si>
  <si>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</si>
  <si>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</si>
  <si>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</si>
  <si>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</si>
  <si>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</si>
  <si>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</si>
  <si>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</si>
  <si>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</si>
  <si>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</si>
  <si>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</si>
  <si>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</si>
  <si>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</si>
  <si>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</si>
  <si>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</si>
  <si>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</si>
  <si>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</si>
  <si>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</si>
  <si>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</si>
  <si>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</si>
  <si>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</si>
  <si>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</si>
  <si>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</si>
  <si>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</si>
  <si>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</si>
  <si>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</si>
  <si>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</si>
  <si>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</si>
  <si>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</si>
  <si>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</si>
  <si>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</si>
  <si>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</si>
  <si>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</si>
  <si>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</si>
  <si>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</si>
  <si>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</si>
  <si>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</si>
  <si>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</si>
  <si>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</si>
  <si>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</si>
  <si>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</si>
  <si>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</si>
  <si>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</si>
  <si>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</si>
  <si>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</si>
  <si>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</si>
  <si>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</si>
  <si>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</si>
  <si>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</si>
  <si>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</si>
  <si>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</si>
  <si>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</si>
  <si>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</si>
  <si>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</si>
  <si>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</si>
  <si>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</si>
  <si>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</si>
  <si>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</si>
  <si>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</si>
  <si>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</si>
  <si>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</si>
  <si>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</si>
  <si>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</si>
  <si>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</si>
  <si>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</si>
  <si>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</si>
  <si>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</si>
  <si>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</si>
  <si>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</si>
  <si>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</si>
  <si>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</si>
  <si>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</si>
  <si>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</si>
  <si>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</si>
  <si>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</si>
  <si>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</si>
  <si>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</si>
  <si>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</si>
  <si>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</si>
  <si>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</si>
  <si>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</si>
  <si>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</si>
  <si>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</si>
  <si>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</si>
  <si>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</si>
  <si>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</si>
  <si>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</si>
  <si>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</si>
  <si>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</si>
  <si>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</si>
  <si>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</si>
  <si>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</si>
  <si>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</si>
  <si>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</si>
  <si>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</si>
  <si>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</si>
  <si>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</si>
  <si>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</si>
  <si>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</si>
  <si>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</si>
  <si>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</si>
  <si>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</si>
  <si>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</si>
  <si>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</si>
  <si>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</si>
  <si>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</si>
  <si>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</si>
  <si>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</si>
  <si>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</si>
  <si>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</si>
  <si>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</si>
  <si>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</si>
  <si>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</si>
  <si>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</si>
  <si>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</si>
  <si>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</si>
  <si>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</si>
  <si>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</si>
  <si>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</si>
  <si>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</si>
  <si>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</si>
  <si>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</si>
  <si>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</si>
  <si>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</si>
  <si>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</si>
  <si>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</si>
  <si>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</si>
  <si>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</si>
  <si>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</si>
  <si>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</si>
  <si>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</si>
  <si>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</si>
  <si>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</si>
  <si>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</si>
  <si>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</si>
  <si>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</si>
  <si>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</si>
  <si>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</si>
  <si>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</si>
  <si>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</si>
  <si>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</si>
  <si>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</si>
  <si>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</si>
  <si>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</si>
  <si>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</si>
  <si>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</si>
  <si>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</si>
  <si>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</si>
  <si>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</si>
  <si>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</si>
  <si>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</si>
  <si>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</si>
  <si>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</si>
  <si>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</si>
  <si>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</si>
  <si>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</si>
  <si>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</si>
  <si>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</si>
  <si>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</si>
  <si>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</si>
  <si>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</si>
  <si>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</si>
  <si>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</si>
  <si>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</si>
  <si>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</si>
  <si>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</si>
  <si>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</si>
  <si>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</si>
  <si>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</si>
  <si>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</si>
  <si>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</si>
  <si>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</si>
  <si>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</si>
  <si>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</si>
  <si>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</si>
  <si>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</si>
  <si>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</si>
  <si>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</si>
  <si>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</si>
  <si>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</si>
  <si>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</si>
  <si>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</si>
  <si>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</si>
  <si>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</si>
  <si>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</si>
  <si>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</si>
  <si>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</si>
  <si>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</si>
  <si>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</si>
  <si>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</si>
  <si>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</si>
  <si>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</si>
  <si>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</si>
  <si>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</si>
  <si>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</si>
  <si>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</si>
  <si>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</si>
  <si>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</si>
  <si>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</si>
  <si>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</si>
  <si>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</si>
  <si>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</si>
  <si>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</si>
  <si>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</si>
  <si>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</si>
  <si>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</si>
  <si>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</si>
  <si>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</si>
  <si>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</si>
  <si>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</si>
  <si>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</si>
  <si>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</si>
  <si>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</si>
  <si>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</si>
  <si>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</si>
  <si>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</si>
  <si>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</si>
  <si>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</si>
  <si>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</si>
  <si>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</si>
  <si>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</si>
  <si>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</si>
  <si>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</si>
  <si>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</si>
  <si>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</si>
  <si>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</si>
  <si>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</si>
  <si>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</si>
  <si>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</si>
  <si>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</si>
  <si>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</si>
  <si>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</si>
  <si>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</si>
  <si>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</si>
  <si>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</si>
  <si>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</si>
  <si>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</si>
  <si>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</si>
  <si>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</si>
  <si>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</si>
  <si>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</si>
  <si>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</si>
  <si>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</si>
  <si>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</si>
  <si>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</si>
  <si>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</si>
  <si>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</si>
  <si>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</si>
  <si>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</si>
  <si>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</si>
  <si>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</si>
  <si>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</si>
  <si>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</si>
  <si>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</si>
  <si>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</si>
  <si>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</si>
  <si>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</si>
  <si>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</si>
  <si>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</si>
  <si>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</si>
  <si>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</si>
  <si>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</si>
  <si>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</si>
  <si>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</si>
  <si>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</si>
  <si>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</si>
  <si>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</si>
  <si>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</si>
  <si>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</si>
  <si>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</si>
  <si>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</si>
  <si>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</si>
  <si>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</si>
  <si>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</si>
  <si>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</si>
  <si>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</si>
  <si>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</si>
  <si>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</si>
  <si>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</si>
  <si>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</si>
  <si>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</si>
  <si>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</si>
  <si>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</si>
  <si>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</si>
  <si>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</si>
  <si>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</si>
  <si>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</si>
  <si>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</si>
  <si>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</si>
  <si>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</si>
  <si>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</si>
  <si>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</si>
  <si>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</si>
  <si>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</si>
  <si>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</si>
  <si>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</si>
  <si>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</si>
  <si>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</si>
  <si>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</si>
  <si>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</si>
  <si>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</si>
  <si>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</si>
  <si>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</si>
  <si>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</si>
  <si>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</si>
  <si>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</si>
  <si>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</si>
  <si>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</si>
  <si>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</si>
  <si>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</si>
  <si>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</si>
  <si>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</si>
  <si>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</si>
  <si>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</si>
  <si>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</si>
  <si>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</si>
  <si>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</si>
  <si>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</si>
  <si>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</si>
  <si>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</si>
  <si>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</si>
  <si>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</si>
  <si>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</si>
  <si>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</si>
  <si>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</si>
  <si>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</si>
  <si>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</si>
  <si>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</si>
  <si>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</si>
  <si>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</si>
  <si>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</si>
  <si>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</si>
  <si>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</si>
  <si>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</si>
  <si>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</si>
  <si>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</si>
  <si>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</si>
  <si>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</si>
  <si>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</si>
  <si>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</si>
  <si>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</si>
  <si>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</si>
  <si>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</si>
  <si>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</si>
  <si>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</si>
  <si>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</si>
  <si>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</si>
  <si>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</si>
  <si>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</si>
  <si>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</si>
  <si>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</si>
  <si>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</si>
  <si>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</si>
  <si>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</si>
  <si>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</si>
  <si>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</si>
  <si>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</si>
  <si>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</si>
  <si>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</si>
  <si>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</si>
  <si>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</si>
  <si>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</si>
  <si>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</si>
  <si>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</si>
  <si>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</si>
  <si>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</si>
  <si>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</si>
  <si>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</si>
  <si>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</si>
  <si>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</si>
  <si>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</si>
  <si>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</si>
  <si>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</si>
  <si>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</si>
  <si>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</si>
  <si>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</si>
  <si>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</si>
  <si>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</si>
  <si>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</si>
  <si>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</si>
  <si>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</si>
  <si>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</si>
  <si>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</si>
  <si>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</si>
  <si>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</si>
  <si>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</si>
  <si>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</si>
  <si>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</si>
  <si>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</si>
  <si>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</si>
  <si>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</si>
  <si>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</si>
  <si>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</si>
  <si>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</si>
  <si>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</si>
  <si>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</si>
  <si>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</si>
  <si>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</si>
  <si>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</si>
  <si>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</si>
  <si>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</si>
  <si>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</si>
  <si>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</si>
  <si>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</si>
  <si>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</si>
  <si>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</si>
  <si>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</si>
  <si>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</si>
  <si>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</si>
  <si>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</si>
  <si>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</si>
  <si>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</si>
  <si>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</si>
  <si>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</si>
  <si>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</si>
  <si>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</si>
  <si>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</si>
  <si>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</si>
  <si>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</si>
  <si>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</si>
  <si>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</si>
  <si>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</si>
  <si>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</si>
  <si>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</si>
  <si>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</si>
  <si>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</si>
  <si>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</si>
  <si>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</si>
  <si>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</si>
  <si>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</si>
  <si>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</si>
  <si>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</si>
  <si>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</si>
  <si>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</si>
  <si>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</si>
  <si>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</si>
  <si>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</si>
  <si>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</si>
  <si>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</si>
  <si>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</si>
  <si>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</si>
  <si>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</si>
  <si>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</si>
  <si>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</si>
  <si>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</si>
  <si>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</si>
  <si>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</si>
  <si>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</si>
  <si>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</si>
  <si>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</si>
  <si>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</si>
  <si>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</si>
  <si>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</si>
  <si>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</si>
  <si>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</si>
  <si>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</si>
  <si>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</si>
  <si>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</si>
  <si>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</si>
  <si>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</si>
  <si>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</si>
  <si>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</si>
  <si>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</si>
  <si>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</si>
  <si>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</si>
  <si>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</si>
  <si>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</si>
  <si>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</si>
  <si>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</si>
  <si>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</si>
  <si>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</si>
  <si>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</si>
  <si>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</si>
  <si>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</si>
  <si>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</si>
  <si>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</si>
  <si>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</si>
  <si>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</si>
  <si>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</si>
  <si>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</si>
  <si>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</si>
  <si>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</si>
  <si>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</si>
  <si>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</si>
  <si>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</si>
  <si>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</si>
  <si>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</si>
  <si>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</si>
  <si>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</si>
  <si>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</si>
  <si>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</si>
  <si>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</si>
  <si>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</si>
  <si>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</si>
  <si>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</si>
  <si>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</si>
  <si>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</si>
  <si>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</si>
  <si>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</si>
  <si>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</si>
  <si>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</si>
  <si>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</si>
  <si>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</si>
  <si>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</si>
  <si>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</si>
  <si>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</si>
  <si>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</si>
  <si>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</si>
  <si>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</si>
  <si>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</si>
  <si>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</si>
  <si>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</si>
  <si>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</si>
  <si>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</si>
  <si>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</si>
  <si>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</si>
  <si>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</si>
  <si>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</si>
  <si>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</si>
  <si>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</si>
  <si>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</si>
  <si>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</si>
  <si>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</si>
  <si>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</si>
  <si>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</si>
  <si>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</si>
  <si>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</si>
  <si>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</si>
  <si>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</si>
  <si>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</si>
  <si>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</si>
  <si>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</si>
  <si>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</si>
  <si>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</si>
  <si>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</si>
  <si>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</si>
  <si>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</si>
  <si>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</si>
  <si>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</si>
  <si>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</si>
  <si>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</si>
  <si>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</si>
  <si>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</si>
  <si>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</si>
  <si>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</si>
  <si>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</si>
  <si>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</si>
  <si>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</si>
  <si>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</si>
  <si>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</si>
  <si>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</si>
  <si>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</si>
  <si>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</si>
  <si>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</si>
  <si>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</si>
  <si>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</si>
  <si>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</si>
  <si>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</si>
  <si>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</si>
  <si>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</si>
  <si>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</si>
  <si>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</si>
  <si>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</si>
  <si>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</si>
  <si>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</si>
  <si>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</si>
  <si>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</si>
  <si>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</si>
  <si>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</si>
  <si>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</si>
  <si>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</si>
  <si>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</si>
  <si>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</si>
  <si>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</si>
  <si>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</si>
  <si>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</si>
  <si>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</si>
  <si>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</si>
  <si>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</si>
  <si>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</si>
  <si>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</si>
  <si>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</si>
  <si>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</si>
  <si>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</si>
  <si>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</si>
  <si>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</si>
  <si>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</si>
  <si>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</si>
  <si>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</si>
  <si>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</si>
  <si>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</si>
  <si>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</si>
  <si>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</si>
  <si>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</si>
  <si>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</si>
  <si>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</si>
  <si>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</si>
  <si>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</si>
  <si>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</si>
  <si>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</si>
  <si>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</si>
  <si>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</si>
  <si>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</si>
  <si>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</si>
  <si>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</si>
  <si>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</si>
  <si>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</si>
  <si>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</si>
  <si>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</si>
  <si>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</si>
  <si>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</si>
  <si>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</si>
  <si>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</si>
  <si>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</si>
  <si>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</si>
  <si>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</si>
  <si>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</si>
  <si>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</si>
  <si>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</si>
  <si>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</si>
  <si>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</si>
  <si>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</si>
  <si>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</si>
  <si>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</si>
  <si>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</si>
  <si>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</si>
  <si>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</si>
  <si>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</si>
  <si>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</si>
  <si>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</si>
  <si>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</si>
  <si>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</si>
  <si>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</si>
  <si>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</si>
  <si>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</si>
  <si>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</si>
  <si>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</si>
  <si>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</si>
  <si>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</si>
  <si>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</si>
  <si>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</si>
  <si>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</si>
  <si>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</si>
  <si>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</si>
  <si>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</si>
  <si>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</si>
  <si>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</si>
  <si>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</si>
  <si>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</si>
  <si>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</si>
  <si>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</si>
  <si>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</si>
  <si>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</si>
  <si>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</si>
  <si>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</si>
  <si>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</si>
  <si>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</si>
  <si>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</si>
  <si>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</si>
  <si>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</si>
  <si>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</si>
  <si>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</si>
  <si>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</si>
  <si>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</si>
  <si>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</si>
  <si>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</si>
  <si>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</si>
  <si>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</si>
  <si>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</si>
  <si>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</si>
  <si>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</si>
  <si>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</si>
  <si>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</si>
  <si>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</si>
  <si>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</si>
  <si>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</si>
  <si>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</si>
  <si>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</si>
  <si>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</si>
  <si>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</si>
  <si>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</si>
  <si>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</si>
  <si>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</si>
  <si>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</si>
  <si>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</si>
  <si>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</si>
  <si>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</si>
  <si>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</si>
  <si>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</si>
  <si>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</si>
  <si>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</si>
  <si>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</si>
  <si>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</si>
  <si>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</si>
  <si>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</si>
  <si>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</si>
  <si>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</si>
  <si>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</si>
  <si>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</si>
  <si>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</si>
  <si>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</si>
  <si>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</si>
  <si>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</si>
  <si>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</si>
  <si>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</si>
  <si>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</si>
  <si>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</si>
  <si>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</si>
  <si>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</si>
  <si>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</si>
  <si>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</si>
  <si>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</si>
  <si>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</si>
  <si>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</si>
  <si>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</si>
  <si>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</si>
  <si>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</si>
  <si>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</si>
  <si>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</si>
  <si>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</si>
  <si>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</si>
  <si>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</si>
  <si>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</si>
  <si>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</si>
  <si>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</si>
  <si>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</si>
  <si>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</si>
  <si>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</si>
  <si>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</si>
  <si>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</si>
  <si>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</si>
  <si>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</si>
  <si>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</si>
  <si>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</si>
  <si>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</si>
  <si>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</si>
  <si>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</si>
  <si>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</si>
  <si>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</si>
  <si>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</si>
  <si>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</si>
  <si>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</si>
  <si>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</si>
  <si>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</si>
  <si>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</si>
  <si>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</si>
  <si>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</si>
  <si>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</si>
  <si>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</si>
  <si>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</si>
  <si>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</si>
  <si>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</si>
  <si>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</si>
  <si>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</si>
  <si>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</si>
  <si>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</si>
  <si>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</si>
  <si>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</si>
  <si>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</si>
  <si>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</si>
  <si>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</si>
  <si>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</si>
  <si>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</si>
  <si>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</si>
  <si>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</si>
  <si>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</si>
  <si>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</si>
  <si>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</si>
  <si>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</si>
  <si>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</si>
  <si>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</si>
  <si>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</si>
  <si>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</si>
  <si>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</si>
  <si>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</si>
  <si>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</si>
  <si>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</si>
  <si>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</si>
  <si>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</si>
  <si>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</si>
  <si>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</si>
  <si>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</si>
  <si>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</si>
  <si>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</si>
  <si>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</si>
  <si>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</si>
  <si>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</si>
  <si>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</si>
  <si>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</si>
  <si>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</si>
  <si>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</si>
  <si>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</si>
  <si>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</si>
  <si>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</si>
  <si>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</si>
  <si>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</si>
  <si>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</si>
  <si>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</si>
  <si>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</si>
  <si>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</si>
  <si>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</si>
  <si>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</si>
  <si>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</si>
  <si>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</si>
  <si>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</si>
  <si>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</si>
  <si>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</si>
  <si>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</si>
  <si>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</si>
  <si>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</si>
  <si>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</si>
  <si>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</si>
  <si>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</si>
  <si>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</si>
  <si>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</si>
  <si>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</si>
  <si>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</si>
  <si>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</si>
  <si>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</si>
  <si>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</si>
  <si>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</si>
  <si>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</si>
  <si>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</si>
  <si>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</si>
  <si>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</si>
  <si>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</si>
  <si>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</si>
  <si>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</si>
  <si>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</si>
  <si>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</si>
  <si>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</si>
  <si>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</si>
  <si>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</si>
  <si>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</si>
  <si>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</si>
  <si>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</si>
  <si>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</si>
  <si>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</si>
  <si>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</si>
  <si>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</si>
  <si>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</si>
  <si>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</si>
  <si>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</si>
  <si>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</si>
  <si>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</si>
  <si>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</si>
  <si>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</si>
  <si>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</si>
  <si>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</si>
  <si>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</si>
  <si>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</si>
  <si>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</si>
  <si>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</si>
  <si>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</si>
  <si>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</si>
  <si>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</si>
  <si>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</si>
  <si>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</si>
  <si>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</si>
  <si>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</si>
  <si>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</si>
  <si>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</si>
  <si>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</si>
  <si>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</si>
  <si>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</si>
  <si>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</si>
  <si>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</si>
  <si>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</si>
  <si>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</si>
  <si>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</si>
  <si>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</si>
  <si>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</si>
  <si>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</si>
  <si>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</si>
  <si>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</si>
  <si>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</si>
  <si>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</si>
  <si>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</si>
  <si>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</si>
  <si>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</si>
  <si>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</si>
  <si>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</si>
  <si>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</si>
  <si>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</si>
  <si>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</si>
  <si>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</si>
  <si>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</si>
  <si>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</si>
  <si>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</si>
  <si>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</si>
  <si>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</si>
  <si>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</si>
  <si>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</si>
  <si>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</si>
  <si>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</si>
  <si>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</si>
  <si>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</si>
  <si>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</si>
  <si>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</si>
  <si>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</si>
  <si>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</si>
  <si>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</si>
  <si>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</si>
  <si>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</si>
  <si>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</si>
  <si>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</si>
  <si>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</si>
  <si>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</si>
  <si>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</si>
  <si>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</si>
  <si>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</si>
  <si>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</si>
  <si>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</si>
  <si>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</si>
  <si>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</si>
  <si>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</si>
  <si>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</si>
  <si>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</si>
  <si>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</si>
  <si>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</si>
  <si>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</si>
  <si>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</si>
  <si>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</si>
  <si>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</si>
  <si>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</si>
  <si>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</si>
  <si>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</si>
  <si>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</si>
  <si>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</si>
  <si>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</si>
  <si>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</si>
  <si>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</si>
  <si>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</si>
  <si>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</si>
  <si>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</si>
  <si>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</si>
  <si>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</si>
  <si>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</si>
  <si>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</si>
  <si>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</si>
  <si>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</si>
  <si>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</si>
  <si>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</si>
  <si>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</si>
  <si>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</si>
  <si>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</si>
  <si>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</si>
  <si>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</si>
  <si>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</si>
  <si>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</si>
  <si>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</si>
  <si>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</si>
  <si>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</si>
  <si>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</si>
  <si>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</si>
  <si>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</si>
  <si>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</si>
  <si>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</si>
  <si>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</si>
  <si>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</si>
  <si>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</si>
  <si>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</si>
  <si>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</si>
  <si>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</si>
  <si>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</si>
  <si>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</si>
  <si>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</si>
  <si>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</si>
  <si>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</si>
  <si>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</si>
  <si>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</si>
  <si>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</si>
  <si>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</si>
  <si>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</si>
  <si>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</si>
  <si>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</si>
  <si>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</si>
  <si>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</si>
  <si>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</si>
  <si>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</si>
  <si>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</si>
  <si>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</si>
  <si>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</si>
  <si>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</si>
  <si>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</si>
  <si>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</si>
  <si>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</si>
  <si>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</si>
  <si>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</si>
  <si>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</si>
  <si>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</si>
  <si>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</si>
  <si>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</si>
  <si>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</si>
  <si>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</si>
  <si>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</si>
  <si>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</si>
  <si>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</si>
  <si>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</si>
  <si>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</si>
  <si>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</si>
  <si>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</si>
  <si>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</si>
  <si>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</si>
  <si>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</si>
  <si>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</si>
  <si>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</si>
  <si>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</si>
  <si>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</si>
  <si>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</si>
  <si>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</si>
  <si>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</si>
  <si>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</si>
  <si>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</si>
  <si>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</si>
  <si>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</si>
  <si>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</si>
  <si>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</si>
  <si>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</si>
  <si>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</si>
  <si>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</si>
  <si>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</si>
  <si>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</si>
  <si>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</si>
  <si>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</si>
  <si>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</si>
  <si>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</si>
  <si>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</si>
  <si>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</si>
  <si>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</si>
  <si>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</si>
  <si>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</si>
  <si>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</si>
  <si>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</si>
  <si>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</si>
  <si>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</si>
  <si>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</si>
  <si>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</si>
  <si>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</si>
  <si>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</si>
  <si>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</si>
  <si>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</si>
  <si>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</si>
  <si>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</si>
  <si>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</si>
  <si>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</si>
  <si>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</si>
  <si>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</si>
  <si>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</si>
  <si>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</si>
  <si>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</si>
  <si>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</si>
  <si>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</si>
  <si>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</si>
  <si>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</si>
  <si>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</si>
  <si>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</si>
  <si>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</si>
  <si>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</si>
  <si>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</si>
  <si>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</si>
  <si>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</si>
  <si>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</si>
  <si>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</si>
  <si>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</si>
  <si>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</si>
  <si>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</si>
  <si>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</si>
  <si>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</si>
  <si>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</si>
  <si>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</si>
  <si>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</si>
  <si>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</si>
  <si>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</si>
  <si>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</si>
  <si>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</si>
  <si>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</si>
  <si>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</si>
  <si>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</si>
  <si>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</si>
  <si>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</si>
  <si>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</si>
  <si>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</si>
  <si>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</si>
  <si>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</si>
  <si>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</si>
  <si>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</si>
  <si>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</si>
  <si>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</si>
  <si>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</si>
  <si>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</si>
  <si>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</si>
  <si>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</si>
  <si>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</si>
  <si>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</si>
  <si>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</si>
  <si>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</si>
  <si>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</si>
  <si>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</si>
  <si>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</si>
  <si>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</si>
  <si>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</si>
  <si>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</si>
  <si>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</si>
  <si>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</si>
  <si>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</si>
  <si>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</si>
  <si>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</si>
  <si>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</si>
  <si>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</si>
  <si>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</si>
  <si>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</si>
  <si>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</si>
  <si>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</si>
  <si>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</si>
  <si>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</si>
  <si>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</si>
  <si>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</si>
  <si>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</si>
  <si>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</si>
  <si>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</si>
  <si>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</si>
  <si>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</si>
  <si>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</si>
  <si>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</si>
  <si>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</si>
  <si>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</si>
  <si>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</si>
  <si>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</si>
  <si>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</si>
  <si>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</si>
  <si>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</si>
  <si>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</si>
  <si>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</si>
  <si>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</si>
  <si>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</si>
  <si>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</si>
  <si>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</si>
  <si>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</si>
  <si>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</si>
  <si>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</si>
  <si>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</si>
  <si>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</si>
  <si>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</si>
  <si>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</si>
  <si>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</si>
  <si>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</si>
  <si>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</si>
  <si>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</si>
  <si>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</si>
  <si>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</si>
  <si>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</si>
  <si>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</si>
  <si>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</si>
  <si>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</si>
  <si>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</si>
  <si>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</si>
  <si>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</si>
  <si>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</si>
  <si>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</si>
  <si>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</si>
  <si>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</si>
  <si>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</si>
  <si>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</si>
  <si>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</si>
  <si>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</si>
  <si>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</si>
  <si>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</si>
  <si>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</si>
  <si>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</si>
  <si>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</si>
  <si>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</si>
  <si>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</si>
  <si>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</si>
  <si>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</si>
  <si>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</si>
  <si>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</si>
  <si>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</si>
  <si>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</si>
  <si>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</si>
  <si>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</si>
  <si>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</si>
  <si>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</si>
  <si>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</si>
  <si>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</si>
  <si>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</si>
  <si>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</si>
  <si>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</si>
  <si>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</si>
  <si>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</si>
  <si>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</si>
  <si>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</si>
  <si>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</si>
  <si>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</si>
  <si>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</si>
  <si>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</si>
  <si>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</si>
  <si>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</si>
  <si>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</si>
  <si>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</si>
  <si>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</si>
  <si>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</si>
  <si>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</si>
  <si>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</si>
  <si>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</si>
  <si>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</si>
  <si>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</si>
  <si>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</si>
  <si>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</si>
  <si>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</si>
  <si>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</si>
  <si>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</si>
  <si>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</si>
  <si>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</si>
  <si>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</si>
  <si>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</si>
  <si>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</si>
  <si>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</si>
  <si>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</si>
  <si>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</si>
  <si>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</si>
  <si>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</si>
  <si>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</si>
  <si>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</si>
  <si>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</si>
  <si>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</si>
  <si>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</si>
  <si>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</si>
  <si>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</si>
  <si>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</si>
  <si>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</si>
  <si>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</si>
  <si>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</si>
  <si>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</si>
  <si>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</si>
  <si>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</si>
  <si>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</si>
  <si>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</si>
  <si>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</si>
  <si>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</si>
  <si>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</si>
  <si>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</si>
  <si>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</si>
  <si>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</si>
  <si>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</si>
  <si>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</si>
  <si>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</si>
  <si>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</si>
  <si>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</si>
  <si>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</si>
  <si>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</si>
  <si>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</si>
  <si>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</si>
  <si>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</si>
  <si>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</si>
  <si>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</si>
  <si>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</si>
  <si>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</si>
  <si>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</si>
  <si>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</si>
  <si>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</si>
  <si>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</si>
  <si>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</si>
  <si>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</si>
  <si>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</si>
  <si>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</si>
  <si>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</si>
  <si>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</si>
  <si>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</si>
  <si>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</si>
  <si>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</si>
  <si>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</si>
  <si>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</si>
  <si>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</si>
  <si>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</si>
  <si>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</si>
  <si>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</si>
  <si>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</si>
  <si>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</si>
  <si>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</si>
  <si>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</si>
  <si>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</si>
  <si>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</si>
  <si>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</si>
  <si>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</si>
  <si>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</si>
  <si>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</si>
  <si>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</si>
  <si>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</si>
  <si>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</si>
  <si>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</si>
  <si>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</si>
  <si>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</si>
  <si>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</si>
  <si>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</si>
  <si>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</si>
  <si>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</si>
  <si>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</si>
  <si>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</si>
  <si>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</si>
  <si>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</si>
  <si>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</si>
  <si>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</si>
  <si>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</si>
  <si>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</si>
  <si>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</si>
  <si>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</si>
  <si>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</si>
  <si>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</si>
  <si>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</si>
  <si>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</si>
  <si>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</si>
  <si>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</si>
  <si>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</si>
  <si>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</si>
  <si>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</si>
  <si>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</si>
  <si>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</si>
  <si>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</si>
  <si>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</si>
  <si>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</si>
  <si>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</si>
  <si>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</si>
  <si>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</si>
  <si>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</si>
  <si>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</si>
  <si>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</si>
  <si>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</si>
  <si>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</si>
  <si>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</si>
  <si>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</si>
  <si>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</si>
  <si>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</si>
  <si>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</si>
  <si>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</si>
  <si>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</si>
  <si>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</si>
  <si>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</si>
  <si>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</si>
  <si>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</si>
  <si>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</si>
  <si>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</si>
  <si>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</si>
  <si>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</si>
  <si>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</si>
  <si>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</si>
  <si>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</si>
  <si>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</si>
  <si>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</si>
  <si>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</si>
  <si>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</si>
  <si>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</si>
  <si>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</si>
  <si>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</si>
  <si>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</si>
  <si>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</si>
  <si>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</si>
  <si>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</si>
  <si>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</si>
  <si>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</si>
  <si>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</si>
  <si>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</si>
  <si>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</si>
  <si>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</si>
  <si>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</si>
  <si>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</si>
  <si>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</si>
  <si>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</si>
  <si>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</si>
  <si>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</si>
  <si>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</si>
  <si>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</si>
  <si>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</si>
  <si>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</si>
  <si>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</si>
  <si>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</si>
  <si>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</si>
  <si>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</si>
  <si>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</si>
  <si>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</si>
  <si>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</si>
  <si>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</si>
  <si>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</si>
  <si>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</si>
  <si>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</si>
  <si>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</si>
  <si>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</si>
  <si>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</si>
  <si>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</si>
  <si>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</si>
  <si>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</si>
  <si>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</si>
  <si>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</si>
  <si>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</si>
  <si>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</si>
  <si>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</si>
  <si>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</si>
  <si>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</si>
  <si>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</si>
  <si>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</si>
  <si>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</si>
  <si>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</si>
  <si>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</si>
  <si>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</si>
  <si>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</si>
  <si>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</si>
  <si>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</si>
  <si>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</si>
  <si>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</si>
  <si>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</si>
  <si>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</si>
  <si>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</si>
  <si>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</si>
  <si>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</si>
  <si>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</si>
  <si>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</si>
  <si>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</si>
  <si>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</si>
  <si>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</si>
  <si>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</si>
  <si>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</si>
  <si>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</si>
  <si>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</si>
  <si>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</si>
  <si>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</si>
  <si>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</si>
  <si>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</si>
  <si>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</si>
  <si>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</si>
  <si>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</si>
  <si>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</si>
  <si>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</si>
  <si>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</si>
  <si>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</si>
  <si>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</si>
  <si>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</si>
  <si>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</si>
  <si>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</si>
  <si>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</si>
  <si>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</si>
  <si>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</si>
  <si>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</si>
  <si>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</si>
  <si>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</si>
  <si>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</si>
  <si>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</si>
  <si>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</si>
  <si>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</si>
  <si>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</si>
  <si>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</si>
  <si>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</si>
  <si>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</si>
  <si>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</si>
  <si>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</si>
  <si>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</si>
  <si>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</si>
  <si>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</si>
  <si>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</si>
  <si>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</si>
  <si>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</si>
  <si>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</si>
  <si>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</si>
  <si>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</si>
  <si>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</si>
  <si>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</si>
  <si>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</si>
  <si>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</si>
  <si>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</si>
  <si>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</si>
  <si>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</si>
  <si>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</si>
  <si>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</si>
  <si>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</si>
  <si>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</si>
  <si>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</si>
  <si>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</si>
  <si>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</si>
  <si>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</si>
  <si>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</si>
  <si>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</si>
  <si>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</si>
  <si>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</si>
  <si>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</si>
  <si>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</si>
  <si>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</si>
  <si>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</si>
  <si>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</si>
  <si>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</si>
  <si>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</si>
  <si>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</si>
  <si>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</si>
  <si>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</si>
  <si>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</si>
  <si>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</si>
  <si>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</si>
  <si>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</si>
  <si>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</si>
  <si>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</si>
  <si>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</si>
  <si>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</si>
  <si>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</si>
  <si>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</si>
  <si>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</si>
  <si>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</si>
  <si>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</si>
  <si>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</si>
  <si>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</si>
  <si>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</si>
  <si>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</si>
  <si>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</si>
  <si>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</si>
  <si>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</si>
  <si>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</si>
  <si>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</si>
  <si>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</si>
  <si>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</si>
  <si>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</si>
  <si>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</si>
  <si>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</si>
  <si>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</si>
  <si>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</si>
  <si>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</si>
  <si>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</si>
  <si>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</si>
  <si>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</si>
  <si>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</si>
  <si>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</si>
  <si>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</si>
  <si>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</si>
  <si>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</si>
  <si>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</si>
  <si>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</si>
  <si>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</si>
  <si>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</si>
  <si>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</si>
  <si>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</si>
  <si>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</si>
  <si>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</si>
  <si>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</si>
  <si>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</si>
  <si>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</si>
  <si>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</si>
  <si>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</si>
  <si>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</si>
  <si>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</si>
  <si>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</si>
  <si>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</si>
  <si>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</si>
  <si>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</si>
  <si>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</si>
  <si>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</si>
  <si>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</si>
  <si>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</si>
  <si>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</si>
  <si>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</si>
  <si>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</si>
  <si>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</si>
  <si>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</si>
  <si>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</si>
  <si>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</si>
  <si>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</si>
  <si>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</si>
  <si>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</si>
  <si>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</si>
  <si>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</si>
  <si>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</si>
  <si>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</si>
  <si>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</si>
  <si>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</si>
  <si>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</si>
  <si>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</si>
  <si>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</si>
  <si>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</si>
  <si>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</si>
  <si>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</si>
  <si>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</si>
  <si>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</si>
  <si>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</si>
  <si>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</si>
  <si>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</si>
  <si>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</si>
  <si>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</si>
  <si>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</si>
  <si>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</si>
  <si>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</si>
  <si>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</si>
  <si>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</si>
  <si>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</si>
  <si>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</si>
  <si>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</si>
  <si>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</si>
  <si>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</si>
  <si>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</si>
  <si>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</si>
  <si>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</si>
  <si>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</si>
  <si>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</si>
  <si>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</si>
  <si>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</si>
  <si>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</si>
  <si>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</si>
  <si>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</si>
  <si>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</si>
  <si>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</si>
  <si>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</si>
  <si>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</si>
  <si>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</si>
  <si>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</si>
  <si>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</si>
  <si>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</si>
  <si>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</si>
  <si>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</si>
  <si>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</si>
  <si>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</si>
  <si>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</si>
  <si>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</si>
  <si>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</si>
  <si>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</si>
  <si>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</si>
  <si>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</si>
  <si>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</si>
  <si>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</si>
  <si>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</si>
  <si>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</si>
  <si>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</si>
  <si>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</si>
  <si>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</si>
  <si>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</si>
  <si>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</si>
  <si>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</si>
  <si>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</si>
  <si>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</si>
  <si>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</si>
  <si>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</si>
  <si>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</si>
  <si>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</si>
  <si>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</si>
  <si>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</si>
  <si>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</si>
  <si>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</si>
  <si>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</si>
  <si>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</si>
  <si>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</si>
  <si>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</si>
  <si>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</si>
  <si>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</si>
  <si>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</si>
  <si>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</si>
  <si>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</si>
  <si>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</si>
  <si>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</si>
  <si>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</si>
  <si>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</si>
  <si>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</si>
  <si>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</si>
  <si>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</si>
  <si>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</si>
  <si>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</si>
  <si>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</si>
  <si>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</si>
  <si>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</si>
  <si>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</si>
  <si>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</si>
  <si>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</si>
  <si>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</si>
  <si>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</si>
  <si>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</si>
  <si>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</si>
  <si>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</si>
  <si>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</si>
  <si>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</si>
  <si>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</si>
  <si>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</si>
  <si>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</si>
  <si>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</si>
  <si>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</si>
  <si>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</si>
  <si>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</si>
  <si>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</si>
  <si>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</si>
  <si>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</si>
  <si>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</si>
  <si>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</si>
  <si>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</si>
  <si>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</si>
  <si>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</si>
  <si>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</si>
  <si>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</si>
  <si>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</si>
  <si>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</si>
  <si>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</si>
  <si>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</si>
  <si>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</si>
  <si>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</si>
  <si>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</si>
  <si>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</si>
  <si>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</si>
  <si>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</si>
  <si>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</si>
  <si>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</si>
  <si>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</si>
  <si>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</si>
  <si>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</si>
  <si>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</si>
  <si>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</si>
  <si>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</si>
  <si>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</si>
  <si>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</si>
  <si>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</si>
  <si>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</si>
  <si>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</si>
  <si>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</si>
  <si>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</si>
  <si>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</si>
  <si>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</si>
  <si>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</si>
  <si>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</si>
  <si>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</si>
  <si>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</si>
  <si>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</si>
  <si>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</si>
  <si>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</si>
  <si>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</si>
  <si>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</si>
  <si>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</si>
  <si>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</si>
  <si>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</si>
  <si>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</si>
  <si>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</si>
  <si>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</si>
  <si>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</si>
  <si>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</si>
  <si>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</si>
  <si>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</si>
  <si>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</si>
  <si>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</si>
  <si>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</si>
  <si>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</si>
  <si>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</si>
  <si>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</si>
  <si>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</si>
  <si>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</si>
  <si>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</si>
  <si>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</si>
  <si>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</si>
  <si>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</si>
  <si>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</si>
  <si>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</si>
  <si>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</si>
  <si>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</si>
  <si>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</si>
  <si>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</si>
  <si>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</si>
  <si>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</si>
  <si>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</si>
  <si>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</si>
  <si>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</si>
  <si>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</si>
  <si>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</si>
  <si>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</si>
  <si>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</si>
  <si>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</si>
  <si>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</si>
  <si>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</si>
  <si>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</si>
  <si>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</si>
  <si>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</si>
  <si>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</si>
  <si>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</si>
  <si>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</si>
  <si>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</si>
  <si>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</si>
  <si>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</si>
  <si>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</si>
  <si>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</si>
  <si>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</si>
  <si>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</si>
  <si>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</si>
  <si>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</si>
  <si>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</si>
  <si>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</si>
  <si>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</si>
  <si>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</si>
  <si>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</si>
  <si>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</si>
  <si>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</si>
  <si>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</si>
  <si>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</si>
  <si>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</si>
  <si>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</si>
  <si>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</si>
  <si>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</si>
  <si>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</si>
  <si>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</si>
  <si>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</si>
  <si>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</si>
  <si>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</si>
  <si>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</si>
  <si>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</si>
  <si>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</si>
  <si>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</si>
  <si>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</si>
  <si>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</si>
  <si>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</si>
  <si>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</si>
  <si>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</si>
  <si>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</si>
  <si>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</si>
  <si>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</si>
  <si>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</si>
  <si>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</si>
  <si>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</si>
  <si>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</si>
  <si>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</si>
  <si>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</si>
  <si>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</si>
  <si>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</si>
  <si>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</si>
  <si>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</si>
  <si>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</si>
  <si>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</si>
  <si>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</si>
  <si>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</si>
  <si>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</si>
  <si>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</si>
  <si>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</si>
  <si>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</si>
  <si>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</si>
  <si>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</si>
  <si>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</si>
  <si>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</si>
  <si>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</si>
  <si>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</si>
  <si>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</si>
  <si>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</si>
  <si>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</si>
  <si>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</si>
  <si>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</si>
  <si>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</si>
  <si>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</si>
  <si>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</si>
  <si>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</si>
  <si>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</si>
  <si>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</si>
  <si>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</si>
  <si>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</si>
  <si>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</si>
  <si>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</si>
  <si>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</si>
  <si>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</si>
  <si>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</si>
  <si>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</si>
  <si>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</si>
  <si>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</si>
  <si>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</si>
  <si>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</si>
  <si>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</si>
  <si>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</si>
  <si>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</si>
  <si>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</si>
  <si>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</si>
  <si>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</si>
  <si>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</si>
  <si>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</si>
  <si>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</si>
  <si>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</si>
  <si>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</si>
  <si>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</si>
  <si>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</si>
  <si>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</si>
  <si>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</si>
  <si>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</si>
  <si>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</si>
  <si>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</si>
  <si>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</si>
  <si>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</si>
  <si>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</si>
  <si>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</si>
  <si>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</si>
  <si>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</si>
  <si>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</si>
  <si>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</si>
  <si>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</si>
  <si>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</si>
  <si>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</si>
  <si>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</si>
  <si>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</si>
  <si>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</si>
  <si>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</si>
  <si>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</si>
  <si>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</si>
  <si>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</si>
  <si>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</si>
  <si>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</si>
  <si>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</si>
  <si>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</si>
  <si>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</si>
  <si>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</si>
  <si>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</si>
  <si>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</si>
  <si>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</si>
  <si>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</si>
  <si>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</si>
  <si>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</si>
  <si>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</si>
  <si>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</si>
  <si>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</si>
  <si>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</si>
  <si>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</si>
  <si>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</si>
  <si>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</si>
  <si>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</si>
  <si>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</si>
  <si>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</si>
  <si>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</si>
  <si>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</si>
  <si>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</si>
  <si>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</si>
  <si>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</si>
  <si>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</si>
  <si>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</si>
  <si>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</si>
  <si>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</si>
  <si>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</si>
  <si>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</si>
  <si>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</si>
  <si>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</si>
  <si>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</si>
  <si>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</si>
  <si>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</si>
  <si>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</si>
  <si>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</si>
  <si>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</si>
  <si>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</si>
  <si>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</si>
  <si>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</si>
  <si>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</si>
  <si>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</si>
  <si>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</si>
  <si>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</si>
  <si>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</si>
  <si>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</si>
  <si>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</si>
  <si>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</si>
  <si>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</si>
  <si>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</si>
  <si>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</si>
  <si>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</si>
  <si>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</si>
  <si>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</si>
  <si>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</si>
  <si>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</si>
  <si>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</si>
  <si>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</si>
  <si>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</si>
  <si>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</si>
  <si>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</si>
  <si>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</si>
  <si>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</si>
  <si>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</si>
  <si>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</si>
  <si>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</si>
  <si>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</si>
  <si>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</si>
  <si>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</si>
  <si>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</si>
  <si>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</si>
  <si>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</si>
  <si>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</si>
  <si>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</si>
  <si>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</si>
  <si>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</si>
  <si>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</si>
  <si>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</si>
  <si>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</si>
  <si>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</si>
  <si>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</si>
  <si>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</si>
  <si>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</si>
  <si>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</si>
  <si>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</si>
  <si>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</si>
  <si>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</si>
  <si>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</si>
  <si>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</si>
  <si>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</si>
  <si>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</si>
  <si>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</si>
  <si>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</si>
  <si>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</si>
  <si>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</si>
  <si>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</si>
  <si>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</si>
  <si>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</si>
  <si>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</si>
  <si>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</si>
  <si>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</si>
  <si>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</si>
  <si>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</si>
  <si>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</si>
  <si>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</si>
  <si>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</si>
  <si>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</si>
  <si>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</si>
  <si>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</si>
  <si>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</si>
  <si>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</si>
  <si>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</si>
  <si>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</si>
  <si>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</si>
  <si>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</si>
  <si>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</si>
  <si>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</si>
  <si>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</si>
  <si>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</si>
  <si>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</si>
  <si>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</si>
  <si>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</si>
  <si>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</si>
  <si>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</si>
  <si>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</si>
  <si>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</si>
  <si>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</si>
  <si>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</si>
  <si>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</si>
  <si>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</si>
  <si>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</si>
  <si>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</si>
  <si>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</si>
  <si>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</si>
  <si>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</si>
  <si>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</si>
  <si>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</si>
  <si>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</si>
  <si>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</si>
  <si>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</si>
  <si>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</si>
  <si>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</si>
  <si>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</si>
  <si>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</si>
  <si>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</si>
  <si>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</si>
  <si>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</si>
  <si>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</si>
  <si>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</si>
  <si>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</si>
  <si>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</si>
  <si>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</si>
  <si>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</si>
  <si>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</si>
  <si>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</si>
  <si>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</si>
  <si>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</si>
  <si>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</si>
  <si>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</si>
  <si>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</si>
  <si>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</si>
  <si>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</si>
  <si>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</si>
  <si>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</si>
  <si>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</si>
  <si>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</si>
  <si>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</si>
  <si>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</si>
  <si>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</si>
  <si>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</si>
  <si>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</si>
  <si>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</si>
  <si>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</si>
  <si>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</si>
  <si>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</si>
  <si>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</si>
  <si>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</si>
  <si>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</si>
  <si>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</si>
  <si>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</si>
  <si>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</si>
  <si>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</si>
  <si>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</si>
  <si>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</si>
  <si>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</si>
  <si>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</si>
  <si>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</si>
  <si>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</si>
  <si>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</si>
  <si>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</si>
  <si>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</si>
  <si>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</si>
  <si>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</si>
  <si>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</si>
  <si>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</si>
  <si>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</si>
  <si>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</si>
  <si>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</si>
  <si>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</si>
  <si>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</si>
  <si>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</si>
  <si>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</si>
  <si>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</si>
  <si>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</si>
  <si>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</si>
  <si>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</si>
  <si>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</si>
  <si>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</si>
  <si>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</si>
  <si>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</si>
  <si>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</si>
  <si>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</si>
  <si>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</si>
  <si>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</si>
  <si>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</si>
  <si>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</si>
  <si>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</si>
  <si>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</si>
  <si>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</si>
  <si>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</si>
  <si>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</si>
  <si>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</si>
  <si>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</si>
  <si>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</si>
  <si>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</si>
  <si>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</si>
  <si>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</si>
  <si>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</si>
  <si>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</si>
  <si>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</si>
  <si>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</si>
  <si>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</si>
  <si>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</si>
  <si>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</si>
  <si>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</si>
  <si>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</si>
  <si>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</si>
  <si>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</si>
  <si>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</si>
  <si>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</si>
  <si>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</si>
  <si>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</si>
  <si>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</si>
  <si>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</si>
  <si>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</si>
  <si>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</si>
  <si>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</si>
  <si>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</si>
  <si>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</si>
  <si>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</si>
  <si>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</si>
  <si>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</si>
  <si>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</si>
  <si>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</si>
  <si>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</si>
  <si>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</si>
  <si>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</si>
  <si>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</si>
  <si>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</si>
  <si>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</si>
  <si>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</si>
  <si>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</si>
  <si>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</si>
  <si>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</si>
  <si>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</si>
  <si>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</si>
  <si>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</si>
  <si>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</si>
  <si>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</si>
  <si>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</si>
  <si>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</si>
  <si>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</si>
  <si>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</si>
  <si>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</si>
  <si>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</si>
  <si>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</si>
  <si>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</si>
  <si>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</si>
  <si>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</si>
  <si>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</si>
  <si>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</si>
  <si>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</si>
  <si>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</si>
  <si>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</si>
  <si>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</si>
  <si>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</si>
  <si>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</si>
  <si>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</si>
  <si>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</si>
  <si>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</si>
  <si>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</si>
  <si>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</si>
  <si>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</si>
  <si>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</si>
  <si>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</si>
  <si>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</si>
  <si>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</si>
  <si>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</si>
  <si>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</si>
  <si>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</si>
  <si>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</si>
  <si>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</si>
  <si>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</si>
  <si>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</si>
  <si>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</si>
  <si>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</si>
  <si>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</si>
  <si>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</si>
  <si>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</si>
  <si>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</si>
  <si>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</si>
  <si>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</si>
  <si>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</si>
  <si>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</si>
  <si>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</si>
  <si>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</si>
  <si>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</si>
  <si>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</si>
  <si>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</si>
  <si>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</si>
  <si>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</si>
  <si>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</si>
  <si>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</si>
  <si>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</si>
  <si>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</si>
  <si>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</si>
  <si>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</si>
  <si>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</si>
  <si>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</si>
  <si>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</si>
  <si>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</si>
  <si>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</si>
  <si>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</si>
  <si>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</si>
  <si>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</si>
  <si>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</si>
  <si>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</si>
  <si>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</si>
  <si>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</si>
  <si>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</si>
  <si>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</si>
  <si>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</si>
  <si>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</si>
  <si>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</si>
  <si>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</si>
  <si>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</si>
  <si>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</si>
  <si>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</si>
  <si>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</si>
  <si>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</si>
  <si>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</si>
  <si>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</si>
  <si>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</si>
  <si>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</si>
  <si>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</si>
  <si>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</si>
  <si>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</si>
  <si>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</si>
  <si>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</si>
  <si>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</si>
  <si>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</si>
  <si>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</si>
  <si>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</si>
  <si>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</si>
  <si>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</si>
  <si>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</si>
  <si>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</si>
  <si>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</si>
  <si>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</si>
  <si>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</si>
  <si>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</si>
  <si>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</si>
  <si>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</si>
  <si>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</si>
  <si>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</si>
  <si>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</si>
  <si>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</si>
  <si>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</si>
  <si>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</si>
  <si>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</si>
  <si>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</si>
  <si>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</si>
  <si>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</si>
  <si>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</si>
  <si>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</si>
  <si>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</si>
  <si>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</si>
  <si>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</si>
  <si>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</si>
  <si>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</si>
  <si>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</si>
  <si>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</si>
  <si>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</si>
  <si>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</si>
  <si>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</si>
  <si>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</si>
  <si>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</si>
  <si>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</si>
  <si>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</si>
  <si>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</si>
  <si>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</si>
  <si>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</si>
  <si>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</si>
  <si>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</si>
  <si>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</si>
  <si>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</si>
  <si>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</si>
  <si>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</si>
  <si>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</si>
  <si>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</si>
  <si>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</si>
  <si>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</si>
  <si>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</si>
  <si>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</si>
  <si>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</si>
  <si>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</si>
  <si>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</si>
  <si>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</si>
  <si>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</si>
  <si>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</si>
  <si>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</si>
  <si>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</si>
  <si>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</si>
  <si>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</si>
  <si>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</si>
  <si>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</si>
  <si>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</si>
  <si>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</si>
  <si>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</si>
  <si>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</si>
  <si>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</si>
  <si>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</si>
  <si>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</si>
  <si>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</si>
  <si>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</si>
  <si>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</si>
  <si>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</si>
  <si>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</si>
  <si>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</si>
  <si>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</si>
  <si>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</si>
  <si>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</si>
  <si>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</si>
  <si>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</si>
  <si>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</si>
  <si>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</si>
  <si>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</si>
  <si>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</si>
  <si>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</si>
  <si>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</si>
  <si>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</si>
  <si>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</si>
  <si>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</si>
  <si>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</si>
  <si>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</si>
  <si>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</si>
  <si>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</si>
  <si>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</si>
  <si>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</si>
  <si>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</si>
  <si>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</si>
  <si>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</si>
  <si>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</si>
  <si>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</si>
  <si>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</si>
  <si>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</si>
  <si>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</si>
  <si>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</si>
  <si>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</si>
  <si>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</si>
  <si>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</si>
  <si>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</si>
  <si>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</si>
  <si>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</si>
  <si>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</si>
  <si>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</si>
  <si>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</si>
  <si>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</si>
  <si>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</si>
  <si>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</si>
  <si>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</si>
  <si>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</si>
  <si>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</si>
  <si>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</si>
  <si>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</si>
  <si>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</si>
  <si>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</si>
  <si>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</si>
  <si>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</si>
  <si>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</si>
  <si>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</si>
  <si>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</si>
  <si>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</si>
  <si>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</si>
  <si>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</si>
  <si>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</si>
  <si>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</si>
  <si>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</si>
  <si>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</si>
  <si>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</si>
  <si>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</si>
  <si>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</si>
  <si>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</si>
  <si>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</si>
  <si>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</si>
  <si>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</si>
  <si>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</si>
  <si>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</si>
  <si>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</si>
  <si>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</si>
  <si>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</si>
  <si>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</si>
  <si>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</si>
  <si>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</si>
  <si>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</si>
  <si>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</si>
  <si>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</si>
  <si>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</si>
  <si>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</si>
  <si>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</si>
  <si>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</si>
  <si>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</si>
  <si>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</si>
  <si>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</si>
  <si>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</si>
  <si>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</si>
  <si>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</si>
  <si>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</si>
  <si>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</si>
  <si>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</si>
  <si>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</si>
  <si>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</si>
  <si>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</si>
  <si>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</si>
  <si>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</si>
  <si>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</si>
  <si>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</si>
  <si>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</si>
  <si>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</si>
  <si>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</si>
  <si>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</si>
  <si>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</si>
  <si>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</si>
  <si>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</si>
  <si>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</si>
  <si>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</si>
  <si>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</si>
  <si>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</si>
  <si>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</si>
  <si>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</si>
  <si>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</si>
  <si>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</si>
  <si>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</si>
  <si>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</si>
  <si>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</si>
  <si>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</si>
  <si>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</si>
  <si>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</si>
  <si>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</si>
  <si>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</si>
  <si>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</si>
  <si>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</si>
  <si>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</si>
  <si>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</si>
  <si>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</si>
  <si>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</si>
  <si>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</si>
  <si>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</si>
  <si>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</si>
  <si>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</si>
  <si>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</si>
  <si>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</si>
  <si>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</si>
  <si>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</si>
  <si>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</si>
  <si>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</si>
  <si>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</si>
  <si>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</si>
  <si>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</si>
  <si>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</si>
  <si>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</si>
  <si>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</si>
  <si>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</si>
  <si>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</si>
  <si>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</si>
  <si>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</si>
  <si>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</si>
  <si>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</si>
  <si>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</si>
  <si>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</si>
  <si>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</si>
  <si>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</si>
  <si>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</si>
  <si>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</si>
  <si>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</si>
  <si>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</si>
  <si>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</si>
  <si>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</si>
  <si>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</si>
  <si>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</si>
  <si>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</si>
  <si>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</si>
  <si>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</si>
  <si>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</si>
  <si>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</si>
  <si>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</si>
  <si>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</si>
  <si>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</si>
  <si>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</si>
  <si>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</si>
  <si>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</si>
  <si>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</si>
  <si>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</si>
  <si>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</si>
  <si>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</si>
  <si>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</si>
  <si>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</si>
  <si>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</si>
  <si>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</si>
  <si>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</si>
  <si>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</si>
  <si>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</si>
  <si>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</si>
  <si>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</si>
  <si>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</si>
  <si>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</si>
  <si>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</si>
  <si>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</si>
  <si>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</si>
  <si>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</si>
  <si>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</si>
  <si>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</si>
  <si>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</si>
  <si>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</si>
  <si>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</si>
  <si>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</si>
  <si>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</si>
  <si>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</si>
  <si>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</si>
  <si>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</si>
  <si>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</si>
  <si>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</si>
  <si>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</si>
  <si>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</si>
  <si>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</si>
  <si>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</si>
  <si>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</si>
  <si>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</si>
  <si>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</si>
  <si>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</si>
  <si>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</si>
  <si>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</si>
  <si>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</si>
  <si>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</si>
  <si>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</si>
  <si>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</si>
  <si>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</si>
  <si>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</si>
  <si>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</si>
  <si>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</si>
  <si>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</si>
  <si>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</si>
  <si>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</si>
  <si>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</si>
  <si>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</si>
  <si>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</si>
  <si>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</si>
  <si>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</si>
  <si>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</si>
  <si>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</si>
  <si>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</si>
  <si>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</si>
  <si>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</si>
  <si>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</si>
  <si>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</si>
  <si>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</si>
  <si>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</si>
  <si>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</si>
  <si>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</si>
  <si>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</si>
  <si>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</si>
  <si>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</si>
  <si>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</si>
  <si>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</si>
  <si>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</si>
  <si>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</si>
  <si>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</si>
  <si>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</si>
  <si>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</si>
  <si>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</si>
  <si>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</si>
  <si>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</si>
  <si>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</si>
  <si>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</si>
  <si>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</si>
  <si>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</si>
  <si>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</si>
  <si>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</si>
  <si>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</si>
  <si>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</si>
  <si>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</si>
  <si>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</si>
  <si>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</si>
  <si>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</si>
  <si>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</si>
  <si>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</si>
  <si>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</si>
  <si>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</si>
  <si>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</si>
  <si>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</si>
  <si>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</si>
  <si>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</si>
  <si>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</si>
  <si>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</si>
  <si>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</si>
  <si>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</si>
  <si>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</si>
  <si>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</si>
  <si>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</si>
  <si>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</si>
  <si>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</si>
  <si>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</si>
  <si>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</si>
  <si>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</si>
  <si>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</si>
  <si>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</si>
  <si>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</si>
  <si>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</si>
  <si>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</si>
  <si>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</si>
  <si>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</si>
  <si>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</si>
  <si>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</si>
  <si>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</si>
  <si>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</si>
  <si>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</si>
  <si>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</si>
  <si>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</si>
  <si>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</si>
  <si>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</si>
  <si>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</si>
  <si>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</si>
  <si>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</si>
  <si>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</si>
  <si>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</si>
  <si>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</si>
  <si>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</si>
  <si>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</si>
  <si>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</si>
  <si>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</si>
  <si>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</si>
  <si>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</si>
  <si>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</si>
  <si>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</si>
  <si>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</si>
  <si>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</si>
  <si>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</si>
  <si>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</si>
  <si>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</si>
  <si>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</si>
  <si>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</si>
  <si>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</si>
  <si>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</si>
  <si>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</si>
  <si>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</si>
  <si>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</si>
  <si>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</si>
  <si>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</si>
  <si>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</si>
  <si>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</si>
  <si>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</si>
  <si>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</si>
  <si>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</si>
  <si>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</si>
  <si>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</si>
  <si>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</si>
  <si>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</si>
  <si>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</si>
  <si>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</si>
  <si>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</si>
  <si>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</si>
  <si>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</si>
  <si>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</si>
  <si>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</si>
  <si>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</si>
  <si>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</si>
  <si>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</si>
  <si>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</si>
  <si>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</si>
  <si>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</si>
  <si>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</si>
  <si>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</si>
  <si>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</si>
  <si>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</si>
  <si>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</si>
  <si>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</si>
  <si>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</si>
  <si>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</si>
  <si>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</si>
  <si>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</si>
  <si>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</si>
  <si>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</si>
  <si>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</si>
  <si>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</si>
  <si>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</si>
  <si>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</si>
  <si>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</si>
  <si>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</si>
  <si>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</si>
  <si>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</si>
  <si>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</si>
  <si>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</si>
  <si>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</si>
  <si>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</si>
  <si>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</si>
  <si>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</si>
  <si>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</si>
  <si>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</si>
  <si>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</si>
  <si>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</si>
  <si>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</si>
  <si>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</si>
  <si>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</si>
  <si>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</si>
  <si>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</si>
  <si>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</si>
  <si>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</si>
  <si>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</si>
  <si>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</si>
  <si>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</si>
  <si>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</si>
  <si>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</si>
  <si>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</si>
  <si>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</si>
  <si>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</si>
  <si>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</si>
  <si>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</si>
  <si>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</si>
  <si>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</si>
  <si>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</si>
  <si>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</si>
  <si>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</si>
  <si>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</si>
  <si>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</si>
  <si>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</si>
  <si>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</si>
  <si>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</si>
  <si>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</si>
  <si>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</si>
  <si>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</si>
  <si>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</si>
  <si>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</si>
  <si>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</si>
  <si>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</si>
  <si>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</si>
  <si>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</si>
  <si>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</si>
  <si>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</si>
  <si>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</si>
  <si>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</si>
  <si>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</si>
  <si>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</si>
  <si>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</si>
  <si>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</si>
  <si>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</si>
  <si>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</si>
  <si>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</si>
  <si>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</si>
  <si>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</si>
  <si>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</si>
  <si>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</si>
  <si>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</si>
  <si>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</si>
  <si>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</si>
  <si>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</si>
  <si>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</si>
  <si>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</si>
  <si>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</si>
  <si>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</si>
  <si>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</si>
  <si>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</si>
  <si>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</si>
  <si>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</si>
  <si>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</si>
  <si>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</si>
  <si>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</si>
  <si>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</si>
  <si>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</si>
  <si>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</si>
  <si>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</si>
  <si>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</si>
  <si>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</si>
  <si>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</si>
  <si>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</si>
  <si>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</si>
  <si>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</si>
  <si>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</si>
  <si>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</si>
  <si>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</si>
  <si>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</si>
  <si>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</si>
  <si>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</si>
  <si>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</si>
  <si>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</si>
  <si>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</si>
  <si>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</si>
  <si>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</si>
  <si>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</si>
  <si>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</si>
  <si>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</si>
  <si>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</si>
  <si>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</si>
  <si>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</si>
  <si>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</si>
  <si>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</si>
  <si>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</si>
  <si>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</si>
  <si>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</si>
  <si>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</si>
  <si>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</si>
  <si>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</si>
  <si>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</si>
  <si>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</si>
  <si>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</si>
  <si>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</si>
  <si>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</si>
  <si>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</si>
  <si>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</si>
  <si>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</si>
  <si>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</si>
  <si>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</si>
  <si>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</si>
  <si>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</si>
  <si>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</si>
  <si>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</si>
  <si>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</si>
  <si>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</si>
  <si>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</si>
  <si>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</si>
  <si>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</si>
  <si>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</si>
  <si>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</si>
  <si>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</si>
  <si>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</si>
  <si>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</si>
  <si>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</si>
  <si>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</si>
  <si>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</si>
  <si>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</si>
  <si>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</si>
  <si>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</si>
  <si>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</si>
  <si>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</si>
  <si>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</si>
  <si>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</si>
  <si>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</si>
  <si>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</si>
  <si>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</si>
  <si>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</si>
  <si>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</si>
  <si>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</si>
  <si>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</si>
  <si>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</si>
  <si>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</si>
  <si>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</si>
  <si>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</si>
  <si>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</si>
  <si>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</si>
  <si>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</si>
  <si>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</si>
  <si>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</si>
  <si>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</si>
  <si>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</si>
  <si>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</si>
  <si>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</si>
  <si>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</si>
  <si>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</si>
  <si>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</si>
  <si>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</si>
  <si>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</si>
  <si>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</si>
  <si>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</si>
  <si>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</si>
  <si>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</si>
  <si>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</si>
  <si>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</si>
  <si>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</si>
  <si>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</si>
  <si>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</si>
  <si>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</si>
  <si>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</si>
  <si>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</si>
  <si>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</si>
  <si>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</si>
  <si>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</si>
  <si>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</si>
  <si>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</si>
  <si>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</si>
  <si>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</si>
  <si>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</si>
  <si>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</si>
  <si>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</si>
  <si>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</si>
  <si>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</si>
  <si>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</si>
  <si>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</si>
  <si>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</si>
  <si>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</si>
  <si>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</si>
  <si>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</si>
  <si>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</si>
  <si>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</si>
  <si>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</si>
  <si>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</si>
  <si>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</si>
  <si>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</si>
  <si>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</si>
  <si>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</si>
  <si>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</si>
  <si>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</si>
  <si>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</si>
  <si>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</si>
  <si>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</si>
  <si>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</si>
  <si>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</si>
  <si>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</si>
  <si>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</si>
  <si>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</si>
  <si>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</si>
  <si>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</si>
  <si>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</si>
  <si>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</si>
  <si>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</si>
  <si>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</si>
  <si>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</si>
  <si>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</si>
  <si>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</si>
  <si>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</si>
  <si>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</si>
  <si>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</si>
  <si>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</si>
  <si>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</si>
  <si>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</si>
  <si>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</si>
  <si>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</si>
  <si>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</si>
  <si>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</si>
  <si>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</si>
  <si>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</si>
  <si>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</si>
  <si>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</si>
  <si>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</si>
  <si>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</si>
  <si>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</si>
  <si>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</si>
  <si>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</si>
  <si>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</si>
  <si>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</si>
  <si>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</si>
  <si>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</si>
  <si>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</si>
  <si>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</si>
  <si>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</si>
  <si>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</si>
  <si>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</si>
  <si>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</si>
  <si>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</si>
  <si>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</si>
  <si>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</si>
  <si>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</si>
  <si>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</si>
  <si>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</si>
  <si>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</si>
  <si>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</si>
  <si>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</si>
  <si>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</si>
  <si>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</si>
  <si>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</si>
  <si>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</si>
  <si>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</si>
  <si>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</si>
  <si>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</si>
  <si>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</si>
  <si>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</si>
  <si>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</si>
  <si>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</si>
  <si>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</si>
  <si>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</si>
  <si>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</si>
  <si>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</si>
  <si>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</si>
  <si>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</si>
  <si>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</si>
  <si>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</si>
  <si>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</si>
  <si>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</si>
  <si>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</si>
  <si>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</si>
  <si>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</si>
  <si>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</si>
  <si>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</si>
  <si>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</si>
  <si>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</si>
  <si>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</si>
  <si>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</si>
  <si>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</si>
  <si>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</si>
  <si>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</si>
  <si>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</si>
  <si>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</si>
  <si>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</si>
  <si>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</si>
  <si>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</si>
  <si>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</si>
  <si>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</si>
  <si>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</si>
  <si>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</si>
  <si>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</si>
  <si>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</si>
  <si>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</si>
  <si>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</si>
  <si>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</si>
  <si>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</si>
  <si>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</si>
  <si>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</si>
  <si>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</si>
  <si>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</si>
  <si>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</si>
  <si>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</si>
  <si>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</si>
  <si>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</si>
  <si>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</si>
  <si>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</si>
  <si>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</si>
  <si>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</si>
  <si>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</si>
  <si>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</si>
  <si>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</si>
  <si>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</si>
  <si>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</si>
  <si>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</si>
  <si>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</si>
  <si>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</si>
  <si>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</si>
  <si>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</si>
  <si>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</si>
  <si>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</si>
  <si>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</si>
  <si>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</si>
  <si>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</si>
  <si>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</si>
  <si>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</si>
  <si>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</si>
  <si>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</si>
  <si>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</si>
  <si>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</si>
  <si>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</si>
  <si>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</si>
  <si>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</si>
  <si>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</si>
  <si>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</si>
  <si>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</si>
  <si>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</si>
  <si>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</si>
  <si>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</si>
  <si>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</si>
  <si>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</si>
  <si>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</si>
  <si>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</si>
  <si>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</si>
  <si>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</si>
  <si>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</si>
  <si>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</si>
  <si>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</si>
  <si>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</si>
  <si>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</si>
  <si>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</si>
  <si>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</si>
  <si>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</si>
  <si>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</si>
  <si>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</si>
  <si>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</si>
  <si>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</si>
  <si>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</si>
  <si>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</si>
  <si>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</si>
  <si>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</si>
  <si>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</si>
  <si>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</si>
  <si>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</si>
  <si>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</si>
  <si>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</si>
  <si>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</si>
  <si>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</si>
  <si>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</si>
  <si>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</si>
  <si>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</si>
  <si>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</si>
  <si>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</si>
  <si>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</si>
  <si>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</si>
  <si>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</si>
  <si>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</si>
  <si>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</si>
  <si>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</si>
  <si>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</si>
  <si>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</si>
  <si>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</si>
  <si>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</si>
  <si>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</si>
  <si>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</si>
  <si>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</si>
  <si>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</si>
  <si>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</si>
  <si>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</si>
  <si>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</si>
  <si>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</si>
  <si>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</si>
  <si>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</si>
  <si>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</si>
  <si>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</si>
  <si>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</si>
  <si>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</si>
  <si>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</si>
  <si>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</si>
  <si>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</si>
  <si>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</si>
  <si>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</si>
  <si>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</si>
  <si>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</si>
  <si>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</si>
  <si>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</si>
  <si>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</si>
  <si>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</si>
  <si>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</si>
  <si>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</si>
  <si>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</si>
  <si>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</si>
  <si>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</si>
  <si>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</si>
  <si>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</si>
  <si>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</si>
  <si>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</si>
  <si>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</si>
  <si>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</si>
  <si>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</si>
  <si>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</si>
  <si>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</si>
  <si>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</si>
  <si>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</si>
  <si>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</si>
  <si>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</si>
  <si>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</si>
  <si>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</si>
  <si>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</si>
  <si>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</si>
  <si>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</si>
  <si>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</si>
  <si>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</si>
  <si>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</si>
  <si>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</si>
  <si>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</si>
  <si>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</si>
  <si>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</si>
  <si>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</si>
  <si>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</si>
  <si>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</si>
  <si>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</si>
  <si>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</si>
  <si>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</si>
  <si>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</si>
  <si>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</si>
  <si>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</si>
  <si>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</si>
  <si>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</si>
  <si>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</si>
  <si>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</si>
  <si>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</si>
  <si>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</si>
  <si>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</si>
  <si>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</si>
  <si>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</si>
  <si>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</si>
  <si>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</si>
  <si>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</si>
  <si>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</si>
  <si>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</si>
  <si>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</si>
  <si>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</si>
  <si>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</si>
  <si>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</si>
  <si>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</si>
  <si>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</si>
  <si>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</si>
  <si>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</si>
  <si>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</si>
  <si>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</si>
  <si>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</si>
  <si>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</si>
  <si>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</si>
  <si>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</si>
  <si>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</si>
  <si>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</si>
  <si>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</si>
  <si>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</si>
  <si>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</si>
  <si>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</si>
  <si>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</si>
  <si>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</si>
  <si>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</si>
  <si>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</si>
  <si>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</si>
  <si>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</si>
  <si>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</si>
  <si>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</si>
  <si>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</si>
  <si>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</si>
  <si>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</si>
  <si>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</si>
  <si>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</si>
  <si>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</si>
  <si>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</si>
  <si>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</si>
  <si>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</si>
  <si>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</si>
  <si>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</si>
  <si>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</si>
  <si>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</si>
  <si>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</si>
  <si>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</si>
  <si>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</si>
  <si>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</si>
  <si>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</si>
  <si>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</si>
  <si>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</si>
  <si>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</si>
  <si>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</si>
  <si>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</si>
  <si>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</si>
  <si>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</si>
  <si>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</si>
  <si>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</si>
  <si>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</si>
  <si>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</si>
  <si>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</si>
  <si>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</si>
  <si>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</si>
  <si>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</si>
  <si>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</si>
  <si>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</si>
  <si>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</si>
  <si>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</si>
  <si>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</si>
  <si>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</si>
  <si>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</si>
  <si>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</si>
  <si>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</si>
  <si>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</si>
  <si>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</si>
  <si>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</si>
  <si>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</si>
  <si>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</si>
  <si>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</si>
  <si>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</si>
  <si>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</si>
  <si>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</si>
  <si>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</si>
  <si>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</si>
  <si>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</si>
  <si>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</si>
  <si>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</si>
  <si>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</si>
  <si>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</si>
  <si>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</si>
  <si>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</si>
  <si>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</si>
  <si>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</si>
  <si>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</si>
  <si>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</si>
  <si>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</si>
  <si>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</si>
  <si>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</si>
  <si>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</si>
  <si>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</si>
  <si>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</si>
  <si>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</si>
  <si>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</si>
  <si>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</si>
  <si>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</si>
  <si>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</si>
  <si>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</si>
  <si>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</si>
  <si>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</si>
  <si>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</si>
  <si>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</si>
  <si>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</si>
  <si>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</si>
  <si>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</si>
  <si>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</si>
  <si>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</si>
  <si>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</si>
  <si>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</si>
  <si>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</si>
  <si>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</si>
  <si>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</si>
  <si>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</si>
  <si>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</si>
  <si>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</si>
  <si>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</si>
  <si>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</si>
  <si>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</si>
  <si>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</si>
  <si>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</si>
  <si>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</si>
  <si>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</si>
  <si>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</si>
  <si>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</si>
  <si>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</si>
  <si>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</si>
  <si>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</si>
  <si>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</si>
  <si>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</si>
  <si>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</si>
  <si>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</si>
  <si>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</si>
  <si>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</si>
  <si>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</si>
  <si>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</si>
  <si>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</si>
  <si>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</si>
  <si>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</si>
  <si>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</si>
  <si>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</si>
  <si>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</si>
  <si>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</si>
  <si>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</si>
  <si>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</si>
  <si>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</si>
  <si>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</si>
  <si>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</si>
  <si>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</si>
  <si>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</si>
  <si>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</si>
  <si>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</si>
  <si>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</si>
  <si>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</si>
  <si>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</si>
  <si>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</si>
  <si>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</si>
  <si>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</si>
  <si>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</si>
  <si>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</si>
  <si>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</si>
  <si>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</si>
  <si>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</si>
  <si>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</si>
  <si>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</si>
  <si>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</si>
  <si>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</si>
  <si>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</si>
  <si>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</si>
  <si>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</si>
  <si>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</si>
  <si>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</si>
  <si>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</si>
  <si>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</si>
  <si>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</si>
  <si>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</si>
  <si>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</si>
  <si>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</si>
  <si>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</si>
  <si>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</si>
  <si>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</si>
  <si>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</si>
  <si>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</si>
  <si>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</si>
  <si>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</si>
  <si>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</si>
  <si>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</si>
  <si>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</si>
  <si>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</si>
  <si>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</si>
  <si>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</si>
  <si>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</si>
  <si>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</si>
  <si>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</si>
  <si>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</si>
  <si>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</si>
  <si>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</si>
  <si>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</si>
  <si>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</si>
  <si>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</si>
  <si>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</si>
  <si>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</si>
  <si>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</si>
  <si>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</si>
  <si>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</si>
  <si>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</si>
  <si>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</si>
  <si>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</si>
  <si>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</si>
  <si>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</si>
  <si>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</si>
  <si>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</si>
  <si>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</si>
  <si>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</si>
  <si>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</si>
  <si>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</si>
  <si>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</si>
  <si>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</si>
  <si>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</si>
  <si>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</si>
  <si>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</si>
  <si>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</si>
  <si>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</si>
  <si>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</si>
  <si>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</si>
  <si>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</si>
  <si>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</si>
  <si>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</si>
  <si>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</si>
  <si>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</si>
  <si>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</si>
  <si>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</si>
  <si>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</si>
  <si>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</si>
  <si>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</si>
  <si>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</si>
  <si>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</si>
  <si>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</si>
  <si>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</si>
  <si>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</si>
  <si>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</si>
  <si>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</si>
  <si>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</si>
  <si>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</si>
  <si>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</si>
  <si>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</si>
  <si>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</si>
  <si>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</si>
  <si>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</si>
  <si>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</si>
  <si>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</si>
  <si>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</si>
  <si>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</si>
  <si>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</si>
  <si>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</si>
  <si>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</si>
  <si>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</si>
  <si>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</si>
  <si>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</si>
  <si>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</si>
  <si>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</si>
  <si>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</si>
  <si>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</si>
  <si>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</si>
  <si>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</si>
  <si>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</si>
  <si>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</si>
  <si>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</si>
  <si>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</si>
  <si>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</si>
  <si>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</si>
  <si>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</si>
  <si>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</si>
  <si>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</si>
  <si>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</si>
  <si>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</si>
  <si>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</si>
  <si>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</si>
  <si>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</si>
  <si>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</si>
  <si>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</si>
  <si>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</si>
  <si>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</si>
  <si>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</si>
  <si>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</si>
  <si>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</si>
  <si>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</si>
  <si>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</si>
  <si>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</si>
  <si>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</si>
  <si>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</si>
  <si>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</si>
  <si>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</si>
  <si>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</si>
  <si>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</si>
  <si>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</si>
  <si>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</si>
  <si>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</si>
  <si>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</si>
  <si>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</si>
  <si>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</si>
  <si>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</si>
  <si>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</si>
  <si>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</si>
  <si>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</si>
  <si>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</si>
  <si>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</si>
  <si>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</si>
  <si>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</si>
  <si>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</si>
  <si>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</si>
  <si>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</si>
  <si>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</si>
  <si>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</si>
  <si>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</si>
  <si>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</si>
  <si>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</si>
  <si>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</si>
  <si>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</si>
  <si>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</si>
  <si>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</si>
  <si>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</si>
  <si>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</si>
  <si>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</si>
  <si>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</si>
  <si>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</si>
  <si>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</si>
  <si>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</si>
  <si>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</si>
  <si>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</si>
  <si>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</si>
  <si>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</si>
  <si>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</si>
  <si>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</si>
  <si>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</si>
  <si>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</si>
  <si>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</si>
  <si>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</si>
  <si>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</si>
  <si>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</si>
  <si>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</si>
  <si>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</si>
  <si>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</si>
  <si>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</si>
  <si>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</si>
  <si>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</si>
  <si>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</si>
  <si>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</si>
  <si>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</si>
  <si>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</si>
  <si>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</si>
  <si>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</si>
  <si>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</si>
  <si>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</si>
  <si>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</si>
  <si>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</si>
  <si>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</si>
  <si>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</si>
  <si>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</si>
  <si>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</si>
  <si>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</si>
  <si>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</si>
  <si>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</si>
  <si>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</si>
  <si>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</si>
  <si>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</si>
  <si>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</si>
  <si>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</si>
  <si>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</si>
  <si>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</si>
  <si>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</si>
  <si>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</si>
  <si>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</si>
  <si>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</si>
  <si>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</si>
  <si>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</si>
  <si>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</si>
  <si>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</si>
  <si>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</si>
  <si>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</si>
  <si>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</si>
  <si>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</si>
  <si>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</si>
  <si>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</si>
  <si>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</si>
  <si>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</si>
  <si>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</si>
  <si>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</si>
  <si>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</si>
  <si>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</si>
  <si>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</si>
  <si>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</si>
  <si>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</si>
  <si>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</si>
  <si>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</si>
  <si>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</si>
  <si>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</si>
  <si>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</si>
  <si>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</si>
  <si>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</si>
  <si>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</si>
  <si>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</si>
  <si>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</si>
  <si>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</si>
  <si>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</si>
  <si>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</si>
  <si>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</si>
  <si>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</si>
  <si>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</si>
  <si>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</si>
  <si>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</si>
  <si>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</si>
  <si>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</si>
  <si>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</si>
  <si>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</si>
  <si>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</si>
  <si>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</si>
  <si>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</si>
  <si>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</si>
  <si>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</si>
  <si>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</si>
  <si>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</si>
  <si>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</si>
  <si>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</si>
  <si>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</si>
  <si>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</si>
  <si>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</si>
  <si>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</si>
  <si>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</si>
  <si>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</si>
  <si>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</si>
  <si>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</si>
  <si>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</si>
  <si>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</si>
  <si>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</si>
  <si>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</si>
  <si>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</si>
  <si>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</si>
  <si>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</si>
  <si>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</si>
  <si>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</si>
  <si>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</si>
  <si>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</si>
  <si>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</si>
  <si>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</si>
  <si>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</si>
  <si>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</si>
  <si>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</si>
  <si>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</si>
  <si>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</si>
  <si>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</si>
  <si>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</si>
  <si>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</si>
  <si>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</si>
  <si>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</si>
  <si>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</si>
  <si>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</si>
  <si>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</si>
  <si>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</si>
  <si>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</si>
  <si>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</si>
  <si>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</si>
  <si>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</si>
  <si>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</si>
  <si>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</si>
  <si>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</si>
  <si>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</si>
  <si>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</si>
  <si>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</si>
  <si>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</si>
  <si>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</si>
  <si>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</si>
  <si>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</si>
  <si>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</si>
  <si>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</si>
  <si>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</si>
  <si>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</si>
  <si>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</si>
  <si>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</si>
  <si>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</si>
  <si>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</si>
  <si>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</si>
  <si>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</si>
  <si>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</si>
  <si>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</si>
  <si>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</si>
  <si>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</si>
  <si>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</si>
  <si>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</si>
  <si>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</si>
  <si>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</si>
  <si>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</si>
  <si>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</si>
  <si>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</si>
  <si>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</si>
  <si>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</si>
  <si>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</si>
  <si>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</si>
  <si>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</si>
  <si>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</si>
  <si>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</si>
  <si>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</si>
  <si>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</si>
  <si>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</si>
  <si>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</si>
  <si>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</si>
  <si>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</si>
  <si>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</si>
  <si>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</si>
  <si>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</si>
  <si>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</si>
  <si>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</si>
  <si>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</si>
  <si>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</si>
  <si>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</si>
  <si>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</si>
  <si>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</si>
  <si>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</si>
  <si>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</si>
  <si>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</si>
  <si>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</si>
  <si>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</si>
  <si>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</si>
  <si>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</si>
  <si>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</si>
  <si>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</si>
  <si>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</si>
  <si>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</si>
  <si>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</si>
  <si>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</si>
  <si>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</si>
  <si>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</si>
  <si>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</si>
  <si>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</si>
  <si>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</si>
  <si>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</si>
  <si>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</si>
  <si>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</si>
  <si>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</si>
  <si>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</si>
  <si>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</si>
  <si>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</si>
  <si>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</si>
  <si>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</si>
  <si>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</si>
  <si>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</si>
  <si>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</si>
  <si>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</si>
  <si>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</si>
  <si>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</si>
  <si>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</si>
  <si>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</si>
  <si>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</si>
  <si>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</si>
  <si>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</si>
  <si>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</si>
  <si>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</si>
  <si>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</si>
  <si>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</si>
  <si>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</si>
  <si>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</si>
  <si>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</si>
  <si>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</si>
  <si>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</si>
  <si>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</si>
  <si>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</si>
  <si>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</si>
  <si>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</si>
  <si>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</si>
  <si>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</si>
  <si>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</si>
  <si>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</si>
  <si>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</si>
  <si>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</si>
  <si>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</si>
  <si>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</si>
  <si>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</si>
  <si>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</si>
  <si>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</si>
  <si>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</si>
  <si>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</si>
  <si>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</si>
  <si>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</si>
  <si>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</si>
  <si>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</si>
  <si>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</si>
  <si>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</si>
  <si>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</si>
  <si>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</si>
  <si>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</si>
  <si>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</si>
  <si>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</si>
  <si>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</si>
  <si>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</si>
  <si>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</si>
  <si>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</si>
  <si>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</si>
  <si>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</si>
  <si>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</si>
  <si>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</si>
  <si>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</si>
  <si>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</si>
  <si>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</si>
  <si>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</si>
  <si>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</si>
  <si>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</si>
  <si>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</si>
  <si>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</si>
  <si>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</si>
  <si>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</si>
  <si>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</si>
  <si>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</si>
  <si>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</si>
  <si>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</si>
  <si>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</si>
  <si>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</si>
  <si>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</si>
  <si>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</si>
  <si>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</si>
  <si>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</si>
  <si>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</si>
  <si>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</si>
  <si>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</si>
  <si>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</si>
  <si>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</si>
  <si>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</si>
  <si>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</si>
  <si>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</si>
  <si>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</si>
  <si>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</si>
  <si>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</si>
  <si>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</si>
  <si>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</si>
  <si>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</si>
  <si>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</si>
  <si>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</si>
  <si>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</si>
  <si>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</si>
  <si>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</si>
  <si>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</si>
  <si>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</si>
  <si>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</si>
  <si>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</si>
  <si>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</si>
  <si>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</si>
  <si>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</si>
  <si>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</si>
  <si>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</si>
  <si>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</si>
  <si>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</si>
  <si>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</si>
  <si>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</si>
  <si>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</si>
  <si>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</si>
  <si>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</si>
  <si>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</si>
  <si>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</si>
  <si>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</si>
  <si>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</si>
  <si>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</si>
  <si>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</si>
  <si>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</si>
  <si>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</si>
  <si>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</si>
  <si>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</si>
  <si>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</si>
  <si>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</si>
  <si>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</si>
  <si>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</si>
  <si>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</si>
  <si>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</si>
  <si>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</si>
  <si>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</si>
  <si>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</si>
  <si>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</si>
  <si>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</si>
  <si>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</si>
  <si>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</si>
  <si>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</si>
  <si>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</si>
  <si>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</si>
  <si>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</si>
  <si>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</si>
  <si>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</si>
  <si>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</si>
  <si>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</si>
  <si>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</si>
  <si>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</si>
  <si>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</si>
  <si>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</si>
  <si>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</si>
  <si>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</si>
  <si>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</si>
  <si>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</si>
  <si>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</si>
  <si>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</si>
  <si>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</si>
  <si>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</si>
  <si>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</si>
  <si>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</si>
  <si>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</si>
  <si>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</si>
  <si>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</si>
  <si>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</si>
  <si>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</si>
  <si>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</si>
  <si>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</si>
  <si>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</si>
  <si>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</si>
  <si>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</si>
  <si>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</si>
  <si>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</si>
  <si>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</si>
  <si>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</si>
  <si>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</si>
  <si>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</si>
  <si>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</si>
  <si>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</si>
  <si>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</si>
  <si>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</si>
  <si>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</si>
  <si>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</si>
  <si>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</si>
  <si>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</si>
  <si>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</si>
  <si>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</si>
  <si>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</si>
  <si>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</si>
  <si>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</si>
  <si>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</si>
  <si>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</si>
  <si>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</si>
  <si>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</si>
  <si>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</si>
  <si>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</si>
  <si>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</si>
  <si>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</si>
  <si>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</si>
  <si>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</si>
  <si>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</si>
  <si>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</si>
  <si>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</si>
  <si>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</si>
  <si>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</si>
  <si>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</si>
  <si>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</si>
  <si>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</si>
  <si>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</si>
  <si>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</si>
  <si>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</si>
  <si>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</si>
  <si>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</si>
  <si>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</si>
  <si>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</si>
  <si>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</si>
  <si>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</si>
  <si>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</si>
  <si>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</si>
  <si>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</si>
  <si>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</si>
  <si>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</si>
  <si>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</si>
  <si>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</si>
  <si>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</si>
  <si>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</si>
  <si>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</si>
  <si>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</si>
  <si>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</si>
  <si>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</si>
  <si>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</si>
  <si>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</si>
  <si>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</si>
  <si>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</si>
  <si>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</si>
  <si>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</si>
  <si>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</si>
  <si>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</si>
  <si>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</si>
  <si>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</si>
  <si>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</si>
  <si>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</si>
  <si>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</si>
  <si>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</si>
  <si>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</si>
  <si>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</si>
  <si>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</si>
  <si>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</si>
  <si>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</si>
  <si>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</si>
  <si>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</si>
  <si>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</si>
  <si>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</si>
  <si>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</si>
  <si>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</si>
  <si>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</si>
  <si>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</si>
  <si>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</si>
  <si>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</si>
  <si>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</si>
  <si>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</si>
  <si>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</si>
  <si>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</si>
  <si>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</si>
  <si>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</si>
  <si>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</si>
  <si>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</si>
  <si>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</si>
  <si>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</si>
  <si>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</si>
  <si>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</si>
  <si>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</si>
  <si>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</si>
  <si>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</si>
  <si>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</si>
  <si>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</si>
  <si>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</si>
  <si>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</si>
  <si>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</si>
  <si>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</si>
  <si>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</si>
  <si>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</si>
  <si>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</si>
  <si>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</si>
  <si>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</si>
  <si>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</si>
  <si>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</si>
  <si>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</si>
  <si>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</si>
  <si>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</si>
  <si>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</si>
  <si>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</si>
  <si>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</si>
  <si>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</si>
  <si>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</si>
  <si>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</si>
  <si>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</si>
  <si>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</si>
  <si>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</si>
  <si>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</si>
  <si>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</si>
  <si>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</si>
  <si>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</si>
  <si>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</si>
  <si>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</si>
  <si>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</si>
  <si>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</si>
  <si>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</si>
  <si>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</si>
  <si>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</si>
  <si>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</si>
  <si>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</si>
  <si>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</si>
  <si>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</si>
  <si>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</si>
  <si>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</si>
  <si>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</si>
  <si>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</si>
  <si>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</si>
  <si>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</si>
  <si>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</si>
  <si>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</si>
  <si>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</si>
  <si>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</si>
  <si>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</si>
  <si>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</si>
  <si>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</si>
  <si>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</si>
  <si>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</si>
  <si>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</si>
  <si>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</si>
  <si>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</si>
  <si>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</si>
  <si>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</si>
  <si>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</si>
  <si>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</si>
  <si>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</si>
  <si>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</si>
  <si>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</si>
  <si>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</si>
  <si>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</si>
  <si>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</si>
  <si>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</si>
  <si>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</si>
  <si>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</si>
  <si>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</si>
  <si>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</si>
  <si>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</si>
  <si>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</si>
  <si>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</si>
  <si>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</si>
  <si>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</si>
  <si>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</si>
  <si>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</si>
  <si>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</si>
  <si>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</si>
  <si>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</si>
  <si>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</si>
  <si>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</si>
  <si>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</si>
  <si>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</si>
  <si>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</si>
  <si>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</si>
  <si>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</si>
  <si>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</si>
  <si>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</si>
  <si>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</si>
  <si>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</si>
  <si>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</si>
  <si>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</si>
  <si>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</si>
  <si>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</si>
  <si>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</si>
  <si>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</si>
  <si>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</si>
  <si>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</si>
  <si>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</si>
  <si>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</si>
  <si>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</si>
  <si>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</si>
  <si>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</si>
  <si>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</si>
  <si>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</si>
  <si>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</si>
  <si>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</si>
  <si>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</si>
  <si>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</si>
  <si>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</si>
  <si>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</si>
  <si>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</si>
  <si>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</si>
  <si>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</si>
  <si>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</si>
  <si>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</si>
  <si>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</si>
  <si>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</si>
  <si>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</si>
  <si>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</si>
  <si>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</si>
  <si>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</si>
  <si>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</si>
  <si>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</si>
  <si>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</si>
  <si>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</si>
  <si>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</si>
  <si>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</si>
  <si>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</si>
  <si>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</si>
  <si>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</si>
  <si>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</si>
  <si>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</si>
  <si>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</si>
  <si>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</si>
  <si>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</si>
  <si>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</si>
  <si>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</si>
  <si>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</si>
  <si>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</si>
  <si>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</si>
  <si>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</si>
  <si>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</si>
  <si>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</si>
  <si>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</si>
  <si>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</si>
  <si>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</si>
  <si>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</si>
  <si>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</si>
  <si>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</si>
  <si>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</si>
  <si>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</si>
  <si>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</si>
  <si>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</si>
  <si>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</si>
  <si>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</si>
  <si>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</si>
  <si>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</si>
  <si>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</si>
  <si>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</si>
  <si>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</si>
  <si>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</si>
  <si>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</si>
  <si>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</si>
  <si>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</si>
  <si>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</si>
  <si>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</si>
  <si>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</si>
  <si>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</si>
  <si>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</si>
  <si>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</si>
  <si>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</si>
  <si>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</si>
  <si>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</si>
  <si>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</si>
  <si>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</si>
  <si>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</si>
  <si>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</si>
  <si>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</si>
  <si>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</si>
  <si>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</si>
  <si>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</si>
  <si>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</si>
  <si>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</si>
  <si>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</si>
  <si>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</si>
  <si>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</si>
  <si>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</si>
  <si>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</si>
  <si>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</si>
  <si>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</si>
  <si>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</si>
  <si>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</si>
  <si>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</si>
  <si>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</si>
  <si>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</si>
  <si>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</si>
  <si>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</si>
  <si>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</si>
  <si>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</si>
  <si>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</si>
  <si>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</si>
  <si>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</si>
  <si>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</si>
  <si>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</si>
  <si>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</si>
  <si>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</si>
  <si>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</si>
  <si>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</si>
  <si>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</si>
  <si>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</si>
  <si>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</si>
  <si>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</si>
  <si>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</si>
  <si>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</si>
  <si>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</si>
  <si>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</si>
  <si>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</si>
  <si>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</si>
  <si>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</si>
  <si>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</si>
  <si>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</si>
  <si>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</si>
  <si>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</si>
  <si>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</si>
  <si>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</si>
  <si>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</si>
  <si>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</si>
  <si>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</si>
  <si>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</si>
  <si>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</si>
  <si>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</si>
  <si>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</si>
  <si>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</si>
  <si>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</si>
  <si>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</si>
  <si>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</si>
  <si>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</si>
  <si>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</si>
  <si>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</si>
  <si>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</si>
  <si>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</si>
  <si>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</si>
  <si>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</si>
  <si>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</si>
  <si>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</si>
  <si>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</si>
  <si>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</si>
  <si>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</si>
  <si>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</si>
  <si>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</si>
  <si>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</si>
  <si>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</si>
  <si>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</si>
  <si>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</si>
  <si>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</si>
  <si>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</si>
  <si>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</si>
  <si>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</si>
  <si>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</si>
  <si>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</si>
  <si>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</si>
  <si>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</si>
  <si>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</si>
  <si>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</si>
  <si>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</si>
  <si>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</si>
  <si>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</si>
  <si>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</si>
  <si>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</si>
  <si>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</si>
  <si>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</si>
  <si>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</si>
  <si>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</si>
  <si>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</si>
  <si>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</si>
  <si>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</si>
  <si>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</si>
  <si>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</si>
  <si>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</si>
  <si>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</si>
  <si>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</si>
  <si>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</si>
  <si>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</si>
  <si>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</si>
  <si>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</si>
  <si>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</si>
  <si>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</si>
  <si>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</si>
  <si>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</si>
  <si>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</si>
  <si>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</si>
  <si>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</si>
  <si>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</si>
  <si>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</si>
  <si>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</si>
  <si>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</si>
  <si>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</si>
  <si>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</si>
  <si>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</si>
  <si>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</si>
  <si>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</si>
  <si>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</si>
  <si>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</si>
  <si>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</si>
  <si>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</si>
  <si>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</si>
  <si>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</si>
  <si>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</si>
  <si>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</si>
  <si>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</si>
  <si>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</si>
  <si>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</si>
  <si>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</si>
  <si>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</si>
  <si>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</si>
  <si>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</si>
  <si>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</si>
  <si>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</si>
  <si>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</si>
  <si>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</si>
  <si>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</si>
  <si>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</si>
  <si>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</si>
  <si>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</si>
  <si>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</si>
  <si>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</si>
  <si>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</si>
  <si>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</si>
  <si>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</si>
  <si>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</si>
  <si>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</si>
  <si>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</si>
  <si>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</si>
  <si>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</si>
  <si>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</si>
  <si>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</si>
  <si>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</si>
  <si>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</si>
  <si>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</si>
  <si>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</si>
  <si>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</si>
  <si>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</si>
  <si>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</si>
  <si>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</si>
  <si>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</si>
  <si>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</si>
  <si>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</si>
  <si>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</si>
  <si>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</si>
  <si>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</si>
  <si>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</si>
  <si>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</si>
  <si>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</si>
  <si>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</si>
  <si>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</si>
  <si>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</si>
  <si>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</si>
  <si>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</si>
  <si>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</si>
  <si>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</si>
  <si>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</si>
  <si>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</si>
  <si>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</si>
  <si>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</si>
  <si>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</si>
  <si>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</si>
  <si>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</si>
  <si>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</si>
  <si>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</si>
  <si>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</si>
  <si>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</si>
  <si>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</si>
  <si>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</si>
  <si>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</si>
  <si>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</si>
  <si>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</si>
  <si>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</si>
  <si>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</si>
  <si>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</si>
  <si>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</si>
  <si>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</si>
  <si>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</si>
  <si>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</si>
  <si>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</si>
  <si>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</si>
  <si>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</si>
  <si>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</si>
  <si>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</si>
  <si>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</si>
  <si>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</si>
  <si>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</si>
  <si>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</si>
  <si>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</si>
  <si>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</si>
  <si>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</si>
  <si>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</si>
  <si>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</si>
  <si>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</si>
  <si>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</si>
  <si>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</si>
  <si>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</si>
  <si>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</si>
  <si>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</si>
  <si>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</si>
  <si>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</si>
  <si>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</si>
  <si>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</si>
  <si>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</si>
  <si>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</si>
  <si>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</si>
  <si>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</si>
  <si>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</si>
  <si>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</si>
  <si>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</si>
  <si>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</si>
  <si>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</si>
  <si>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</si>
  <si>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</si>
  <si>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</si>
  <si>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</si>
  <si>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</si>
  <si>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</si>
  <si>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</si>
  <si>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</si>
  <si>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</si>
  <si>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</si>
  <si>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</si>
  <si>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</si>
  <si>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</si>
  <si>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</si>
  <si>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</si>
  <si>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</si>
  <si>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</si>
  <si>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</si>
  <si>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</si>
  <si>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</si>
  <si>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</si>
  <si>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</si>
  <si>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</si>
  <si>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</si>
  <si>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</si>
  <si>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</si>
  <si>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</si>
  <si>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</si>
  <si>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</si>
  <si>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</si>
  <si>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</si>
  <si>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</si>
  <si>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</si>
  <si>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</si>
  <si>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</si>
  <si>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</si>
  <si>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</si>
  <si>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</si>
  <si>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</si>
  <si>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</si>
  <si>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</si>
  <si>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</si>
  <si>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</si>
  <si>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</si>
  <si>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</si>
  <si>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</si>
  <si>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</si>
  <si>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</si>
  <si>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</si>
  <si>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</si>
  <si>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</si>
  <si>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</si>
  <si>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</si>
  <si>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</si>
  <si>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</si>
  <si>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</si>
  <si>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</si>
  <si>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</si>
  <si>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</si>
  <si>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</si>
  <si>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</si>
  <si>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</si>
  <si>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</si>
  <si>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</si>
  <si>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</si>
  <si>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</si>
  <si>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</si>
  <si>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</si>
  <si>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</si>
  <si>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</si>
  <si>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</si>
  <si>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</si>
  <si>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</si>
  <si>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</si>
  <si>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</si>
  <si>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</si>
  <si>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</si>
  <si>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</si>
  <si>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</si>
  <si>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</si>
  <si>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</si>
  <si>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</si>
  <si>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</si>
  <si>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</si>
  <si>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</si>
  <si>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</si>
  <si>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</si>
  <si>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</si>
  <si>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</si>
  <si>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</si>
  <si>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</si>
  <si>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</si>
  <si>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</si>
  <si>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</si>
  <si>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</si>
  <si>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</si>
  <si>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</si>
  <si>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</si>
  <si>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</si>
  <si>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</si>
  <si>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</si>
  <si>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</si>
  <si>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</si>
  <si>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</si>
  <si>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</si>
  <si>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</si>
  <si>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</si>
  <si>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</si>
  <si>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</si>
  <si>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</si>
  <si>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</si>
  <si>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</si>
  <si>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</si>
  <si>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</si>
  <si>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</si>
  <si>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</si>
  <si>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</si>
  <si>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</si>
  <si>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</si>
  <si>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</si>
  <si>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</si>
  <si>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</si>
  <si>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</si>
  <si>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</si>
  <si>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</si>
  <si>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</si>
  <si>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</si>
  <si>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</si>
  <si>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</si>
  <si>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</si>
  <si>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</si>
  <si>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</si>
  <si>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</si>
  <si>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</si>
  <si>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</si>
  <si>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</si>
  <si>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</si>
  <si>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</si>
  <si>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</si>
  <si>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</si>
  <si>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</si>
  <si>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</si>
  <si>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</si>
  <si>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</si>
  <si>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</si>
  <si>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</si>
  <si>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</si>
  <si>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</si>
  <si>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</si>
  <si>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</si>
  <si>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</si>
  <si>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</si>
  <si>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</si>
  <si>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</si>
  <si>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</si>
  <si>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</si>
  <si>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</si>
  <si>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</si>
  <si>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</si>
  <si>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</si>
  <si>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</si>
  <si>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</si>
  <si>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</si>
  <si>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</si>
  <si>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</si>
  <si>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</si>
  <si>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</si>
  <si>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</si>
  <si>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</si>
  <si>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</si>
  <si>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</si>
  <si>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</si>
  <si>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</si>
  <si>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</si>
  <si>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</si>
  <si>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</si>
  <si>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</si>
  <si>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</si>
  <si>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</si>
  <si>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</si>
  <si>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</si>
  <si>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</si>
  <si>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</si>
  <si>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</si>
  <si>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</si>
  <si>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</si>
  <si>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</si>
  <si>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</si>
  <si>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</si>
  <si>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</si>
  <si>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</si>
  <si>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</si>
  <si>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</si>
  <si>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</si>
  <si>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</si>
  <si>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</si>
  <si>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</si>
  <si>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</si>
  <si>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</si>
  <si>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</si>
  <si>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</si>
  <si>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</si>
  <si>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</si>
  <si>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</si>
  <si>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</si>
  <si>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</si>
  <si>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</si>
  <si>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</si>
  <si>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</si>
  <si>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</si>
  <si>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</si>
  <si>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</si>
  <si>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</si>
  <si>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</si>
  <si>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</si>
  <si>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</si>
  <si>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</si>
  <si>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</si>
  <si>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</si>
  <si>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</si>
  <si>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</si>
  <si>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</si>
  <si>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</si>
  <si>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</si>
  <si>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</si>
  <si>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</si>
  <si>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</si>
  <si>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</si>
  <si>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</si>
  <si>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</si>
  <si>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</si>
  <si>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</si>
  <si>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</si>
  <si>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</si>
  <si>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</si>
  <si>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</si>
  <si>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</si>
  <si>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</si>
  <si>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</si>
  <si>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</si>
  <si>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</si>
  <si>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</si>
  <si>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</si>
  <si>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</si>
  <si>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</si>
  <si>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</si>
  <si>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</si>
  <si>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</si>
  <si>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</si>
  <si>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</si>
  <si>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</si>
  <si>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</si>
  <si>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</si>
  <si>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</si>
  <si>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</si>
  <si>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</si>
  <si>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</si>
  <si>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</si>
  <si>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</si>
  <si>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</si>
  <si>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</si>
  <si>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</si>
  <si>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</si>
  <si>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</si>
  <si>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</si>
  <si>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</si>
  <si>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</si>
  <si>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</si>
  <si>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</si>
  <si>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</si>
  <si>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</si>
  <si>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</si>
  <si>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</si>
  <si>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</si>
  <si>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</si>
  <si>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</si>
  <si>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</si>
  <si>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</si>
  <si>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</si>
  <si>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</si>
  <si>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</si>
  <si>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</si>
  <si>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</si>
  <si>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</si>
  <si>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</si>
  <si>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</si>
  <si>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</si>
  <si>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</si>
  <si>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</si>
  <si>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</si>
  <si>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</si>
  <si>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</si>
  <si>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</si>
  <si>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</si>
  <si>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</si>
  <si>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</si>
  <si>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</si>
  <si>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</si>
  <si>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</si>
  <si>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</si>
  <si>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</si>
  <si>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</si>
  <si>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</si>
  <si>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</si>
  <si>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</si>
  <si>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</si>
  <si>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</si>
  <si>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</si>
  <si>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</si>
  <si>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</si>
  <si>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</si>
  <si>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</si>
  <si>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</si>
  <si>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</si>
  <si>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</si>
  <si>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</si>
  <si>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</si>
  <si>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</si>
  <si>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</si>
  <si>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</si>
  <si>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</si>
  <si>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</si>
  <si>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</si>
  <si>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</si>
  <si>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</si>
  <si>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</si>
  <si>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</si>
  <si>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</si>
  <si>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</si>
  <si>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</si>
  <si>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</si>
  <si>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</si>
  <si>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</si>
  <si>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</si>
  <si>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</si>
  <si>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</si>
  <si>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</si>
  <si>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</si>
  <si>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</si>
  <si>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</si>
  <si>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</si>
  <si>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</si>
  <si>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</si>
  <si>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</si>
  <si>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</si>
  <si>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</si>
  <si>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</si>
  <si>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</si>
  <si>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</si>
  <si>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</si>
  <si>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</si>
  <si>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</si>
  <si>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</si>
  <si>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</si>
  <si>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</si>
  <si>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</si>
  <si>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</si>
  <si>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</si>
  <si>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</si>
  <si>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</si>
  <si>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</si>
  <si>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</si>
  <si>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</si>
  <si>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</si>
  <si>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</si>
  <si>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</si>
  <si>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</si>
  <si>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</si>
  <si>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</si>
  <si>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</si>
  <si>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</si>
  <si>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</si>
  <si>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</si>
  <si>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</si>
  <si>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</si>
  <si>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</si>
  <si>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</si>
  <si>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</si>
  <si>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</si>
  <si>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</si>
  <si>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</si>
  <si>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</si>
  <si>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</si>
  <si>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</si>
  <si>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</si>
  <si>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</si>
  <si>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</si>
  <si>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</si>
  <si>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</si>
  <si>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</si>
  <si>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</si>
  <si>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</si>
  <si>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</si>
  <si>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</si>
  <si>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</si>
  <si>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</si>
  <si>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</si>
  <si>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</si>
  <si>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</si>
  <si>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</si>
  <si>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</si>
  <si>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</si>
  <si>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</si>
  <si>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</si>
  <si>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</si>
  <si>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</si>
  <si>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</si>
  <si>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</si>
  <si>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</si>
  <si>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</si>
  <si>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</si>
  <si>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</si>
  <si>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</si>
  <si>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</si>
  <si>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</si>
  <si>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</si>
  <si>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</si>
  <si>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</si>
  <si>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</si>
  <si>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</si>
  <si>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</si>
  <si>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</si>
  <si>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</si>
  <si>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</si>
  <si>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</si>
  <si>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</si>
  <si>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</si>
  <si>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</si>
  <si>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</si>
  <si>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</si>
  <si>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</si>
  <si>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</si>
  <si>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</si>
  <si>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</si>
  <si>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</si>
  <si>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</si>
  <si>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</si>
  <si>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</si>
  <si>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</si>
  <si>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</si>
  <si>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</si>
  <si>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</si>
  <si>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</si>
  <si>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</si>
  <si>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</si>
  <si>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</si>
  <si>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</si>
  <si>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</si>
  <si>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</si>
  <si>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</si>
  <si>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</si>
  <si>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</si>
  <si>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</si>
  <si>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</si>
  <si>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</si>
  <si>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</si>
  <si>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</si>
  <si>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</si>
  <si>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</si>
  <si>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</si>
  <si>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</si>
  <si>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</si>
  <si>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</si>
  <si>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</si>
  <si>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</si>
  <si>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</si>
  <si>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</si>
  <si>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</si>
  <si>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</si>
  <si>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</si>
  <si>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</si>
  <si>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</si>
  <si>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</si>
  <si>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</si>
  <si>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</si>
  <si>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</si>
  <si>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</si>
  <si>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</si>
  <si>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</si>
  <si>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</si>
  <si>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</si>
  <si>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</si>
  <si>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</si>
  <si>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</si>
  <si>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</si>
  <si>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</si>
  <si>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</si>
  <si>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</si>
  <si>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</si>
  <si>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</si>
  <si>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</si>
  <si>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</si>
  <si>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</si>
  <si>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</si>
  <si>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</si>
  <si>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</si>
  <si>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</si>
  <si>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</si>
  <si>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</si>
  <si>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</si>
  <si>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</si>
  <si>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</si>
  <si>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</si>
  <si>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</si>
  <si>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</si>
  <si>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</si>
  <si>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</si>
  <si>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</si>
  <si>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</si>
  <si>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</si>
  <si>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</si>
  <si>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</si>
  <si>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</si>
  <si>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</si>
  <si>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</si>
  <si>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</si>
  <si>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</si>
  <si>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</si>
  <si>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</si>
  <si>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</si>
  <si>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</si>
  <si>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</si>
  <si>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</si>
  <si>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</si>
  <si>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</si>
  <si>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</si>
  <si>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</si>
  <si>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</si>
  <si>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</si>
  <si>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</si>
  <si>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</si>
  <si>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</si>
  <si>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</si>
  <si>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</si>
  <si>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</si>
  <si>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</si>
  <si>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</si>
  <si>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</si>
  <si>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</si>
  <si>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</si>
  <si>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</si>
  <si>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</si>
  <si>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</si>
  <si>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</si>
  <si>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</si>
  <si>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</si>
  <si>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</si>
  <si>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</si>
  <si>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</si>
  <si>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</si>
  <si>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</si>
  <si>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</si>
  <si>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</si>
  <si>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</si>
  <si>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</si>
  <si>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</si>
  <si>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</si>
  <si>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</si>
  <si>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</si>
  <si>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</si>
  <si>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</si>
  <si>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</si>
  <si>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</si>
  <si>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</si>
  <si>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</si>
  <si>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</si>
  <si>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</si>
  <si>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</si>
  <si>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</si>
  <si>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</si>
  <si>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</si>
  <si>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</si>
  <si>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</si>
  <si>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</si>
  <si>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</si>
  <si>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</si>
  <si>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</si>
  <si>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</si>
  <si>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</si>
  <si>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</si>
  <si>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</si>
  <si>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</si>
  <si>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</si>
  <si>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</si>
  <si>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</si>
  <si>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</si>
  <si>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</si>
  <si>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</si>
  <si>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</si>
  <si>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</si>
  <si>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</si>
  <si>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</si>
  <si>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</si>
  <si>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</si>
  <si>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</si>
  <si>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</si>
  <si>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</si>
  <si>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</si>
  <si>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</si>
  <si>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</si>
  <si>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</si>
  <si>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</si>
  <si>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</si>
  <si>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</si>
  <si>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</si>
  <si>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</si>
  <si>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</si>
  <si>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</si>
  <si>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</si>
  <si>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</si>
  <si>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</si>
  <si>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</si>
  <si>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</si>
  <si>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</si>
  <si>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</si>
  <si>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</si>
  <si>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</si>
  <si>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</si>
  <si>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</si>
  <si>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</si>
  <si>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</si>
  <si>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</si>
  <si>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</si>
  <si>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</si>
  <si>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</si>
  <si>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</si>
  <si>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</si>
  <si>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</si>
  <si>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</si>
  <si>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</si>
  <si>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</si>
  <si>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</si>
  <si>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</si>
  <si>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</si>
  <si>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</si>
  <si>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</si>
  <si>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</si>
  <si>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</si>
  <si>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</si>
  <si>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</si>
  <si>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</si>
  <si>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</si>
  <si>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</si>
  <si>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</si>
  <si>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</si>
  <si>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</si>
  <si>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</si>
  <si>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</si>
  <si>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</si>
  <si>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</si>
  <si>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</si>
  <si>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</si>
  <si>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</si>
  <si>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</si>
  <si>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</si>
  <si>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</si>
  <si>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</si>
  <si>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</si>
  <si>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</si>
  <si>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</si>
  <si>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</si>
  <si>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</si>
  <si>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</si>
  <si>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</si>
  <si>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</si>
  <si>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</si>
  <si>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</si>
  <si>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</si>
  <si>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</si>
  <si>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</si>
  <si>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</si>
  <si>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</si>
  <si>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</si>
  <si>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</si>
  <si>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</si>
  <si>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</si>
  <si>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</si>
  <si>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</si>
  <si>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</si>
  <si>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</si>
  <si>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</si>
  <si>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</si>
  <si>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</si>
  <si>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</si>
  <si>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</si>
  <si>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</si>
  <si>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</si>
  <si>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</si>
  <si>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</si>
  <si>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</si>
  <si>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</si>
  <si>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</si>
  <si>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</si>
  <si>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</si>
  <si>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</si>
  <si>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</si>
  <si>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</si>
  <si>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</si>
  <si>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</si>
  <si>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</si>
  <si>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</si>
  <si>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</si>
  <si>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</si>
  <si>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</si>
  <si>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</si>
  <si>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</si>
  <si>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</si>
  <si>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</si>
  <si>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</si>
  <si>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</si>
  <si>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</si>
  <si>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</si>
  <si>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</si>
  <si>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</si>
  <si>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</si>
  <si>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</si>
  <si>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</si>
  <si>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</si>
  <si>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</si>
  <si>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</si>
  <si>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</si>
  <si>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</si>
  <si>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</si>
  <si>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</si>
  <si>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</si>
  <si>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</si>
  <si>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</si>
  <si>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</si>
  <si>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</si>
  <si>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</si>
  <si>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</si>
  <si>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</si>
  <si>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</si>
  <si>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</si>
  <si>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</si>
  <si>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</si>
  <si>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</si>
  <si>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</si>
  <si>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</si>
  <si>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</si>
  <si>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</si>
  <si>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</si>
  <si>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</si>
  <si>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</si>
  <si>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</si>
  <si>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</si>
  <si>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</si>
  <si>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</si>
  <si>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</si>
  <si>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</si>
  <si>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</si>
  <si>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</si>
  <si>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</si>
  <si>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</si>
  <si>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</si>
  <si>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</si>
  <si>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</si>
  <si>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</si>
  <si>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</si>
  <si>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</si>
  <si>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</si>
  <si>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</si>
  <si>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</si>
  <si>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</si>
  <si>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</si>
  <si>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</si>
  <si>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</si>
  <si>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</si>
  <si>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</si>
  <si>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</si>
  <si>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</si>
  <si>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</si>
  <si>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</si>
  <si>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</si>
  <si>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</si>
  <si>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</si>
  <si>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</si>
  <si>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</si>
  <si>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</si>
  <si>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</si>
  <si>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</si>
  <si>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</si>
  <si>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</si>
  <si>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</si>
  <si>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</si>
  <si>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</si>
  <si>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</si>
  <si>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</si>
  <si>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</si>
  <si>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</si>
  <si>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</si>
  <si>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</si>
  <si>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</si>
  <si>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</si>
  <si>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</si>
  <si>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</si>
  <si>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</si>
  <si>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</si>
  <si>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</si>
  <si>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</si>
  <si>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</si>
  <si>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</si>
  <si>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</si>
  <si>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</si>
  <si>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</si>
  <si>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</si>
  <si>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</si>
  <si>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</si>
  <si>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</si>
  <si>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</si>
  <si>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</si>
  <si>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</si>
  <si>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</si>
  <si>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</si>
  <si>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</si>
  <si>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</si>
  <si>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</si>
  <si>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</si>
  <si>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</si>
  <si>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</si>
  <si>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</si>
  <si>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</si>
  <si>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</si>
  <si>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</si>
  <si>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</si>
  <si>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</si>
  <si>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</si>
  <si>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</si>
  <si>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</si>
  <si>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</si>
  <si>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</si>
  <si>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</si>
  <si>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</si>
  <si>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</si>
  <si>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</si>
  <si>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</si>
  <si>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</si>
  <si>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</si>
  <si>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</si>
  <si>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</si>
  <si>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</si>
  <si>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</si>
  <si>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</si>
  <si>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</si>
  <si>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</si>
  <si>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</si>
  <si>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</si>
  <si>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</si>
  <si>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</si>
  <si>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</si>
  <si>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</si>
  <si>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</si>
  <si>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</si>
  <si>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</si>
  <si>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</si>
  <si>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</si>
  <si>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</si>
  <si>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</si>
  <si>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</si>
  <si>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</si>
  <si>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</si>
  <si>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</si>
  <si>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</si>
  <si>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</si>
  <si>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</si>
  <si>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</si>
  <si>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</si>
  <si>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</si>
  <si>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</si>
  <si>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</si>
  <si>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</si>
  <si>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</si>
  <si>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</si>
  <si>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</si>
  <si>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</si>
  <si>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</si>
  <si>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</si>
  <si>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</si>
  <si>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</si>
  <si>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</si>
  <si>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</si>
  <si>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</si>
  <si>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</si>
  <si>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</si>
  <si>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</si>
  <si>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</si>
  <si>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</si>
  <si>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</si>
  <si>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</si>
  <si>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</si>
  <si>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</si>
  <si>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</si>
  <si>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</si>
  <si>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</si>
  <si>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</si>
  <si>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</si>
  <si>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</si>
  <si>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</si>
  <si>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</si>
  <si>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</si>
  <si>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</si>
  <si>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</si>
  <si>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</si>
  <si>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</si>
  <si>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</si>
  <si>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</si>
  <si>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</si>
  <si>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</si>
  <si>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</si>
  <si>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</si>
  <si>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</si>
  <si>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</si>
  <si>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</si>
  <si>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</si>
  <si>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</si>
  <si>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</si>
  <si>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</si>
  <si>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</si>
  <si>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</si>
  <si>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</si>
  <si>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</si>
  <si>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</si>
  <si>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</si>
  <si>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</si>
  <si>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</si>
  <si>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</si>
  <si>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</si>
  <si>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</si>
  <si>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</si>
  <si>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</si>
  <si>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</si>
  <si>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</si>
  <si>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</si>
  <si>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</si>
  <si>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</si>
  <si>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</si>
  <si>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</si>
  <si>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</si>
  <si>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</si>
  <si>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</si>
  <si>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</si>
  <si>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</si>
  <si>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</si>
  <si>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</si>
  <si>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</si>
  <si>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</si>
  <si>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</si>
  <si>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</si>
  <si>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</si>
  <si>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</si>
  <si>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</si>
  <si>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</si>
  <si>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</si>
  <si>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</si>
  <si>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</si>
  <si>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</si>
  <si>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</si>
  <si>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</si>
  <si>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</si>
  <si>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</si>
  <si>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</si>
  <si>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</si>
  <si>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</si>
  <si>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</si>
  <si>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</si>
  <si>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</si>
  <si>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</si>
  <si>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</si>
  <si>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</si>
  <si>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</si>
  <si>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</si>
  <si>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</si>
  <si>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</si>
  <si>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</si>
  <si>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</si>
  <si>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</si>
  <si>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</si>
  <si>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</si>
  <si>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</si>
  <si>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</si>
  <si>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</si>
  <si>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</si>
  <si>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</si>
  <si>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</si>
  <si>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</si>
  <si>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</si>
  <si>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</si>
  <si>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</si>
  <si>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</si>
  <si>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</si>
  <si>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</si>
  <si>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</si>
  <si>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</si>
  <si>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</si>
  <si>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</si>
  <si>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</si>
  <si>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</si>
  <si>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</si>
  <si>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</si>
  <si>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</si>
  <si>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</si>
  <si>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</si>
  <si>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</si>
  <si>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</si>
  <si>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</si>
  <si>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</si>
  <si>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</si>
  <si>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</si>
  <si>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</si>
  <si>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</si>
  <si>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</si>
  <si>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</si>
  <si>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</si>
  <si>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</si>
  <si>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</si>
  <si>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</si>
  <si>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</si>
  <si>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</si>
  <si>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</si>
  <si>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</si>
  <si>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</si>
  <si>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</si>
  <si>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</si>
  <si>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</si>
  <si>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</si>
  <si>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</si>
  <si>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</si>
  <si>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</si>
  <si>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</si>
  <si>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</si>
  <si>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</si>
  <si>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</si>
  <si>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</si>
  <si>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</si>
  <si>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</si>
  <si>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</si>
  <si>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</si>
  <si>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</si>
  <si>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</si>
  <si>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</si>
  <si>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</si>
  <si>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</si>
  <si>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</si>
  <si>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</si>
  <si>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</si>
  <si>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</si>
  <si>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</si>
  <si>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</si>
  <si>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</si>
  <si>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</si>
  <si>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</si>
  <si>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</si>
  <si>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</si>
  <si>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</si>
  <si>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</si>
  <si>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</si>
  <si>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</si>
  <si>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</si>
  <si>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</si>
  <si>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</si>
  <si>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</si>
  <si>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</si>
  <si>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</si>
  <si>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</si>
  <si>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</si>
  <si>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</si>
  <si>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</si>
  <si>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</si>
  <si>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</si>
  <si>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</si>
  <si>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</si>
  <si>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</si>
  <si>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</si>
  <si>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</si>
  <si>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</si>
  <si>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</si>
  <si>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</si>
  <si>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</si>
  <si>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</si>
  <si>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</si>
  <si>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</si>
  <si>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</si>
  <si>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</si>
  <si>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</si>
  <si>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</si>
  <si>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</si>
  <si>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</si>
  <si>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</si>
  <si>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</si>
  <si>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</si>
  <si>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</si>
  <si>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</si>
  <si>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</si>
  <si>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</si>
  <si>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</si>
  <si>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</si>
  <si>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</si>
  <si>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</si>
  <si>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</si>
  <si>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</si>
  <si>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</si>
  <si>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</si>
  <si>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</si>
  <si>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</si>
  <si>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</si>
  <si>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</si>
  <si>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</si>
  <si>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</si>
  <si>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</si>
  <si>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</si>
  <si>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</si>
  <si>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</si>
  <si>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</si>
  <si>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</si>
  <si>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</si>
  <si>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</si>
  <si>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</si>
  <si>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</si>
  <si>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</si>
  <si>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</si>
  <si>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</si>
  <si>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</si>
  <si>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</si>
  <si>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</si>
  <si>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</si>
  <si>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</si>
  <si>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</si>
  <si>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</si>
  <si>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</si>
  <si>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</si>
  <si>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</si>
  <si>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</si>
  <si>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</si>
  <si>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</si>
  <si>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</si>
  <si>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</si>
  <si>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</si>
  <si>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</si>
  <si>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</si>
  <si>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</si>
  <si>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</si>
  <si>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</si>
  <si>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</si>
  <si>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</si>
  <si>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</si>
  <si>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</si>
  <si>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</si>
  <si>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</si>
  <si>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</si>
  <si>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</si>
  <si>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</si>
  <si>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</si>
  <si>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</si>
  <si>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</si>
  <si>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</si>
  <si>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</si>
  <si>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</si>
  <si>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</si>
  <si>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</si>
  <si>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</si>
  <si>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</si>
  <si>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</si>
  <si>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</si>
  <si>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</si>
  <si>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</si>
  <si>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</si>
  <si>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</si>
  <si>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</si>
  <si>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</si>
  <si>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</si>
  <si>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</si>
  <si>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</si>
  <si>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</si>
  <si>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</si>
  <si>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</si>
  <si>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</si>
  <si>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</si>
  <si>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</si>
  <si>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</si>
  <si>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</si>
  <si>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</si>
  <si>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</si>
  <si>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</si>
  <si>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</si>
  <si>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</si>
  <si>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</si>
  <si>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</si>
  <si>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</si>
  <si>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</si>
  <si>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</si>
  <si>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</si>
  <si>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</si>
  <si>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</si>
  <si>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</si>
  <si>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</si>
  <si>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</si>
  <si>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</si>
  <si>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</si>
  <si>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</si>
  <si>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</si>
  <si>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</si>
  <si>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</si>
  <si>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</si>
  <si>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</si>
  <si>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</si>
  <si>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</si>
  <si>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</si>
  <si>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</si>
  <si>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</si>
  <si>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</si>
  <si>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</si>
  <si>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</si>
  <si>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</si>
  <si>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</si>
  <si>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</si>
  <si>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</si>
  <si>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</si>
  <si>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</si>
  <si>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</si>
  <si>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</si>
  <si>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</si>
  <si>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</si>
  <si>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</si>
  <si>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</si>
  <si>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</si>
  <si>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</si>
  <si>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</si>
  <si>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</si>
  <si>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</si>
  <si>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</si>
  <si>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</si>
  <si>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</si>
  <si>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</si>
  <si>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</si>
  <si>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</si>
  <si>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</si>
  <si>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</si>
  <si>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</si>
  <si>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</si>
  <si>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</si>
  <si>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</si>
  <si>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</si>
  <si>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</si>
  <si>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</si>
  <si>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</si>
  <si>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</si>
  <si>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</si>
  <si>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</si>
  <si>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</si>
  <si>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</si>
  <si>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</si>
  <si>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</si>
  <si>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</si>
  <si>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</si>
  <si>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</si>
  <si>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</si>
  <si>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</si>
  <si>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</si>
  <si>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</si>
  <si>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</si>
  <si>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</si>
  <si>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</si>
  <si>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</si>
  <si>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</si>
  <si>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</si>
  <si>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</si>
  <si>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</si>
  <si>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</si>
  <si>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</si>
  <si>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</si>
  <si>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</si>
  <si>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</si>
  <si>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</si>
  <si>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</si>
  <si>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</si>
  <si>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</si>
  <si>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</si>
  <si>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</si>
  <si>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</si>
  <si>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</si>
  <si>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</si>
  <si>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</si>
  <si>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</si>
  <si>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</si>
  <si>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</si>
  <si>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</si>
  <si>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</si>
  <si>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</si>
  <si>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</si>
  <si>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</si>
  <si>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</si>
  <si>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</si>
  <si>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</si>
  <si>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</si>
  <si>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</si>
  <si>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</si>
  <si>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</si>
  <si>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</si>
  <si>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</si>
  <si>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</si>
  <si>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</si>
  <si>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</si>
  <si>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</si>
  <si>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</si>
  <si>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</si>
  <si>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</si>
  <si>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</si>
  <si>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</si>
  <si>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</si>
  <si>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</si>
  <si>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</si>
  <si>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</si>
  <si>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</si>
  <si>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</si>
  <si>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</si>
  <si>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</si>
  <si>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</si>
  <si>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</si>
  <si>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</si>
  <si>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</si>
  <si>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</si>
  <si>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</si>
  <si>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</si>
  <si>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</si>
  <si>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</si>
  <si>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</si>
  <si>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</si>
  <si>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</si>
  <si>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</si>
  <si>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</si>
  <si>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</si>
  <si>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</si>
  <si>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</si>
  <si>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</si>
  <si>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</si>
  <si>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</si>
  <si>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</si>
  <si>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</si>
  <si>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</si>
  <si>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</si>
  <si>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</si>
  <si>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</si>
  <si>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</si>
  <si>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</si>
  <si>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</si>
  <si>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</si>
  <si>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</si>
  <si>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</si>
  <si>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</si>
  <si>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</si>
  <si>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</si>
  <si>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</si>
  <si>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</si>
  <si>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</si>
  <si>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</si>
  <si>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</si>
  <si>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</si>
  <si>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</si>
  <si>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</si>
  <si>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</si>
  <si>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</si>
  <si>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</si>
  <si>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</si>
  <si>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</si>
  <si>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</si>
  <si>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</si>
  <si>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</si>
  <si>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</si>
  <si>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</si>
  <si>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</si>
  <si>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</si>
  <si>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</si>
  <si>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</si>
  <si>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</si>
  <si>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</si>
  <si>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</si>
  <si>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</si>
  <si>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</si>
  <si>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</si>
  <si>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</si>
  <si>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</si>
  <si>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</si>
  <si>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</si>
  <si>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</si>
  <si>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</si>
  <si>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</si>
  <si>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</si>
  <si>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</si>
  <si>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</si>
  <si>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</si>
  <si>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</si>
  <si>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</si>
  <si>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</si>
  <si>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</si>
  <si>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</si>
  <si>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</si>
  <si>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</si>
  <si>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</si>
  <si>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</si>
  <si>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</si>
  <si>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</si>
  <si>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</si>
  <si>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</si>
  <si>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</si>
  <si>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</si>
  <si>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</si>
  <si>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</si>
  <si>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</si>
  <si>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</si>
  <si>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</si>
  <si>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</si>
  <si>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</si>
  <si>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</si>
  <si>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</si>
  <si>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</si>
  <si>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</si>
  <si>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</si>
  <si>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</si>
  <si>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</si>
  <si>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</si>
  <si>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</si>
  <si>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</si>
  <si>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</si>
  <si>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</si>
  <si>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</si>
  <si>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</si>
  <si>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</si>
  <si>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</si>
  <si>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</si>
  <si>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</si>
  <si>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</si>
  <si>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</si>
  <si>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</si>
  <si>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</si>
  <si>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</si>
  <si>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</si>
  <si>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</si>
  <si>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</si>
  <si>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</si>
  <si>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</si>
  <si>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</si>
  <si>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</si>
  <si>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</si>
  <si>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</si>
  <si>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</si>
  <si>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</si>
  <si>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</si>
  <si>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</si>
  <si>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</si>
  <si>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</si>
  <si>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</si>
  <si>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</si>
  <si>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</si>
  <si>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</si>
  <si>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</si>
  <si>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</si>
  <si>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</si>
  <si>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</si>
  <si>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</si>
  <si>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</si>
  <si>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</si>
  <si>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</si>
  <si>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</si>
  <si>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</si>
  <si>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</si>
  <si>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</si>
  <si>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</si>
  <si>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</si>
  <si>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</si>
  <si>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</si>
  <si>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</si>
  <si>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</si>
  <si>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</si>
  <si>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</si>
  <si>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</si>
  <si>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</si>
  <si>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</si>
  <si>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</si>
  <si>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</si>
  <si>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</si>
  <si>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</si>
  <si>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</si>
  <si>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</si>
  <si>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</si>
  <si>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</si>
  <si>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</si>
  <si>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</si>
  <si>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</si>
  <si>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</si>
  <si>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</si>
  <si>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</si>
  <si>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</si>
  <si>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</si>
  <si>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</si>
  <si>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</si>
  <si>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</si>
  <si>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</si>
  <si>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</si>
  <si>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</si>
  <si>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</si>
  <si>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</si>
  <si>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</si>
  <si>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</si>
  <si>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</si>
  <si>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</si>
  <si>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</si>
  <si>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</si>
  <si>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</si>
  <si>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</si>
  <si>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</si>
  <si>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</si>
  <si>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</si>
  <si>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</si>
  <si>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</si>
  <si>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</si>
  <si>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</si>
  <si>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</si>
  <si>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</si>
  <si>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</si>
  <si>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</si>
  <si>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</si>
  <si>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</si>
  <si>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</si>
  <si>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</si>
  <si>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</si>
  <si>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</si>
  <si>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</si>
  <si>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</si>
  <si>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</si>
  <si>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</si>
  <si>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</si>
  <si>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</si>
  <si>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</si>
  <si>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</si>
  <si>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</si>
  <si>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</si>
  <si>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</si>
  <si>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</si>
  <si>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</si>
  <si>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</si>
  <si>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</si>
  <si>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</si>
  <si>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</si>
  <si>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</si>
  <si>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</si>
  <si>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</si>
  <si>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</si>
  <si>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</si>
  <si>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</si>
  <si>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</si>
  <si>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</si>
  <si>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</si>
  <si>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</si>
  <si>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</si>
  <si>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</si>
  <si>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</si>
  <si>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</si>
  <si>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</si>
  <si>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</si>
  <si>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</si>
  <si>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</si>
  <si>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</si>
  <si>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</si>
  <si>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</si>
  <si>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</si>
  <si>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</si>
  <si>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</si>
  <si>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</si>
  <si>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</si>
  <si>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</si>
  <si>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</si>
  <si>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</si>
  <si>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</si>
  <si>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</si>
  <si>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</si>
  <si>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</si>
  <si>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</si>
  <si>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</si>
  <si>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</si>
  <si>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</si>
  <si>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</si>
  <si>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</si>
  <si>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</si>
  <si>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</si>
  <si>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</si>
  <si>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</si>
  <si>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</si>
  <si>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</si>
  <si>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</si>
  <si>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</si>
  <si>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</si>
  <si>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</si>
  <si>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</si>
  <si>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</si>
  <si>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</si>
  <si>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</si>
  <si>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</si>
  <si>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</si>
  <si>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</si>
  <si>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</si>
  <si>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</si>
  <si>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</si>
  <si>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</si>
  <si>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</si>
  <si>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</si>
  <si>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</si>
  <si>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</si>
  <si>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</si>
  <si>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</si>
  <si>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</si>
  <si>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</si>
  <si>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</si>
  <si>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</si>
  <si>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</si>
  <si>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</si>
  <si>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</si>
  <si>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</si>
  <si>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</si>
  <si>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</si>
  <si>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</si>
  <si>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</si>
  <si>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</si>
  <si>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</si>
  <si>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</si>
  <si>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</si>
  <si>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</si>
  <si>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</si>
  <si>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</si>
  <si>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</si>
  <si>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</si>
  <si>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</si>
  <si>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</si>
  <si>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</si>
  <si>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</si>
  <si>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</si>
  <si>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</si>
  <si>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</si>
  <si>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</si>
  <si>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</si>
  <si>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</si>
  <si>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</si>
  <si>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</si>
  <si>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</si>
  <si>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</si>
  <si>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</si>
  <si>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</si>
  <si>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</si>
  <si>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</si>
  <si>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</si>
  <si>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</si>
  <si>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</si>
  <si>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</si>
  <si>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</si>
  <si>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</si>
  <si>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</si>
  <si>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</si>
  <si>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</si>
  <si>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</si>
  <si>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</si>
  <si>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</si>
  <si>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</si>
  <si>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</si>
  <si>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</si>
  <si>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</si>
  <si>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</si>
  <si>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</si>
  <si>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</si>
  <si>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</si>
  <si>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</si>
  <si>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</si>
  <si>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</si>
  <si>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</si>
  <si>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</si>
  <si>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</si>
  <si>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</si>
  <si>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</si>
  <si>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</si>
  <si>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</si>
  <si>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</si>
  <si>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</si>
  <si>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</si>
  <si>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</si>
  <si>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</si>
  <si>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</si>
  <si>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</si>
  <si>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</si>
  <si>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</si>
  <si>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</si>
  <si>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</si>
  <si>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</si>
  <si>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</si>
  <si>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</si>
  <si>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</si>
  <si>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</si>
  <si>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</si>
  <si>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</si>
  <si>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</si>
  <si>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</si>
  <si>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</si>
  <si>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</si>
  <si>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</si>
  <si>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</si>
  <si>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</si>
  <si>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</si>
  <si>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</si>
  <si>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</si>
  <si>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</si>
  <si>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</si>
  <si>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</si>
  <si>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</si>
  <si>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</si>
  <si>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</si>
  <si>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</si>
  <si>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</si>
  <si>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</si>
  <si>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</si>
  <si>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</si>
  <si>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</si>
  <si>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</si>
  <si>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</si>
  <si>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</si>
  <si>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</si>
  <si>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</si>
  <si>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</si>
  <si>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</si>
  <si>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</si>
  <si>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</si>
  <si>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</si>
  <si>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</si>
  <si>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</si>
  <si>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</si>
  <si>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</si>
  <si>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</si>
  <si>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</si>
  <si>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</si>
  <si>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</si>
  <si>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</si>
  <si>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</si>
  <si>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</si>
  <si>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</si>
  <si>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</si>
  <si>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</si>
  <si>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</si>
  <si>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</si>
  <si>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</si>
  <si>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</si>
  <si>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</si>
  <si>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</si>
  <si>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</si>
  <si>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</si>
  <si>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</si>
  <si>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</si>
  <si>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</si>
  <si>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</si>
  <si>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</si>
  <si>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</si>
  <si>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</si>
  <si>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</si>
  <si>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</si>
  <si>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</si>
  <si>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</si>
  <si>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</si>
  <si>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</si>
  <si>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</si>
  <si>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</si>
  <si>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</si>
  <si>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</si>
  <si>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</si>
  <si>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</si>
  <si>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</si>
  <si>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</si>
  <si>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</si>
  <si>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</si>
  <si>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</si>
  <si>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</si>
  <si>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</si>
  <si>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</si>
  <si>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</si>
  <si>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</si>
  <si>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</si>
  <si>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</si>
  <si>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</si>
  <si>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</si>
  <si>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</si>
  <si>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</si>
  <si>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</si>
  <si>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</si>
  <si>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</si>
  <si>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</si>
  <si>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</si>
  <si>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</si>
  <si>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</si>
  <si>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</si>
  <si>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</si>
  <si>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</si>
  <si>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</si>
  <si>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</si>
  <si>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</si>
  <si>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</si>
  <si>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</si>
  <si>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</si>
  <si>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</si>
  <si>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</si>
  <si>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</si>
  <si>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</si>
  <si>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</si>
  <si>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</si>
  <si>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</si>
  <si>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</si>
  <si>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</si>
  <si>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</si>
  <si>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</si>
  <si>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</si>
  <si>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</si>
  <si>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</si>
  <si>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</si>
  <si>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</si>
  <si>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</si>
  <si>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</si>
  <si>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</si>
  <si>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</si>
  <si>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</si>
  <si>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</si>
  <si>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</si>
  <si>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</si>
  <si>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</si>
  <si>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</si>
  <si>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</si>
  <si>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</si>
  <si>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</si>
  <si>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</si>
  <si>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</si>
  <si>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</si>
  <si>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</si>
  <si>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</si>
  <si>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</si>
  <si>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</si>
  <si>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</si>
  <si>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</si>
  <si>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</si>
  <si>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</si>
  <si>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</si>
  <si>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</si>
  <si>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</si>
  <si>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</si>
  <si>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</si>
  <si>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</si>
  <si>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</si>
  <si>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</si>
  <si>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</si>
  <si>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</si>
  <si>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</si>
  <si>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</si>
  <si>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</si>
  <si>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</si>
  <si>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</si>
  <si>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</si>
  <si>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</si>
  <si>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</si>
  <si>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</si>
  <si>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</si>
  <si>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</si>
  <si>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</si>
  <si>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</si>
  <si>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</si>
  <si>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</si>
  <si>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</si>
  <si>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</si>
  <si>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</si>
  <si>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</si>
  <si>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</si>
  <si>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</si>
  <si>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</si>
  <si>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</si>
  <si>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</si>
  <si>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</si>
  <si>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</si>
  <si>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</si>
  <si>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</si>
  <si>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</si>
  <si>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</si>
  <si>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</si>
  <si>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</si>
  <si>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</si>
  <si>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</si>
  <si>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</si>
  <si>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</si>
  <si>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</si>
  <si>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</si>
  <si>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</si>
  <si>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</si>
  <si>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</si>
  <si>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</si>
  <si>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</si>
  <si>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</si>
  <si>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</si>
  <si>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</si>
  <si>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</si>
  <si>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</si>
  <si>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</si>
  <si>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</si>
  <si>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</si>
  <si>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</si>
  <si>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</si>
  <si>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</si>
  <si>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</si>
  <si>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</si>
  <si>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</si>
  <si>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</si>
  <si>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</si>
  <si>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</si>
  <si>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</si>
  <si>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</si>
  <si>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</si>
  <si>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</si>
  <si>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</si>
  <si>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</si>
  <si>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</si>
  <si>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</si>
  <si>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</si>
  <si>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</si>
  <si>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</si>
  <si>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</si>
  <si>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</si>
  <si>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</si>
  <si>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</si>
  <si>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</si>
  <si>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</si>
  <si>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</si>
  <si>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</si>
  <si>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</si>
  <si>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</si>
  <si>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</si>
  <si>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</si>
  <si>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</si>
  <si>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</si>
  <si>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</si>
  <si>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</si>
  <si>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</si>
  <si>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</si>
  <si>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</si>
  <si>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</si>
  <si>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</si>
  <si>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</si>
  <si>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</si>
  <si>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</si>
  <si>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</si>
  <si>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</si>
  <si>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</si>
  <si>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</si>
  <si>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</si>
  <si>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</si>
  <si>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</si>
  <si>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</si>
  <si>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</si>
  <si>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</si>
  <si>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</si>
  <si>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</si>
  <si>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</si>
  <si>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</si>
  <si>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</si>
  <si>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</si>
  <si>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</si>
  <si>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</si>
  <si>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</si>
  <si>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</si>
  <si>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</si>
  <si>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</si>
  <si>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</si>
  <si>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</si>
  <si>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</si>
  <si>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</si>
  <si>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</si>
  <si>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</si>
  <si>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</si>
  <si>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</si>
  <si>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</si>
  <si>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</si>
  <si>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</si>
  <si>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</si>
  <si>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</si>
  <si>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</si>
  <si>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</si>
  <si>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</si>
  <si>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</si>
  <si>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</si>
  <si>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</si>
  <si>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</si>
  <si>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</si>
  <si>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</si>
  <si>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</si>
  <si>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</si>
  <si>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</si>
  <si>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</si>
  <si>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</si>
  <si>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</si>
  <si>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</si>
  <si>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</si>
  <si>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</si>
  <si>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</si>
  <si>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</si>
  <si>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</si>
  <si>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</si>
  <si>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</si>
  <si>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</si>
  <si>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</si>
  <si>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</si>
  <si>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</si>
  <si>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</si>
  <si>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</si>
  <si>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</si>
  <si>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</si>
  <si>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</si>
  <si>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</si>
  <si>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</si>
  <si>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</si>
  <si>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</si>
  <si>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</si>
  <si>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</si>
  <si>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</si>
  <si>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</si>
  <si>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</si>
  <si>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</si>
  <si>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</si>
  <si>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</si>
  <si>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</si>
  <si>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</si>
  <si>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</si>
  <si>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</si>
  <si>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</si>
  <si>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</si>
  <si>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</si>
  <si>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</si>
  <si>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</si>
  <si>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</si>
  <si>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</si>
  <si>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</si>
  <si>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</si>
  <si>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</si>
  <si>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</si>
  <si>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</si>
  <si>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</si>
  <si>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</si>
  <si>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</si>
  <si>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</si>
  <si>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</si>
  <si>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</si>
  <si>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</si>
  <si>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</si>
  <si>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</si>
  <si>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</si>
  <si>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</si>
  <si>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</si>
  <si>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</si>
  <si>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</si>
  <si>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</si>
  <si>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</si>
  <si>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</si>
  <si>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</si>
  <si>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</si>
  <si>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</si>
  <si>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</si>
  <si>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</si>
  <si>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</si>
  <si>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</si>
  <si>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</si>
  <si>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</si>
  <si>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</si>
  <si>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</si>
  <si>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</si>
  <si>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</si>
  <si>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</si>
  <si>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</si>
  <si>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</si>
  <si>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</si>
  <si>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</si>
  <si>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</si>
  <si>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</si>
  <si>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</si>
  <si>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</si>
  <si>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</si>
  <si>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</si>
  <si>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</si>
  <si>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</si>
  <si>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</si>
  <si>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</si>
  <si>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</si>
  <si>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</si>
  <si>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</si>
  <si>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</si>
  <si>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</si>
  <si>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</si>
  <si>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</si>
  <si>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</si>
  <si>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</si>
  <si>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</si>
  <si>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</si>
  <si>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</si>
  <si>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</si>
  <si>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</si>
  <si>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</si>
  <si>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</si>
  <si>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</si>
  <si>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</si>
  <si>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</si>
  <si>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</si>
  <si>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</si>
  <si>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</si>
  <si>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</si>
  <si>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</si>
  <si>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</si>
  <si>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</si>
  <si>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</si>
  <si>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</si>
  <si>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</si>
  <si>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</si>
  <si>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</si>
  <si>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</si>
  <si>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</si>
  <si>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</si>
  <si>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</si>
  <si>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</si>
  <si>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</si>
  <si>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</si>
  <si>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</si>
  <si>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</si>
  <si>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</si>
  <si>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</si>
  <si>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</si>
  <si>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</si>
  <si>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</si>
  <si>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</si>
  <si>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</si>
  <si>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</si>
  <si>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</si>
  <si>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</si>
  <si>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</si>
  <si>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</si>
  <si>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</si>
  <si>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</si>
  <si>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</si>
  <si>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</si>
  <si>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</si>
  <si>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</si>
  <si>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</si>
  <si>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</si>
  <si>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</si>
  <si>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</si>
  <si>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</si>
  <si>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</si>
  <si>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</si>
  <si>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</si>
  <si>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</si>
  <si>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</si>
  <si>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</si>
  <si>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</si>
  <si>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</si>
  <si>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</si>
  <si>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</si>
  <si>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</si>
  <si>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</si>
  <si>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</si>
  <si>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</si>
  <si>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</si>
  <si>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</si>
  <si>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</si>
  <si>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</si>
  <si>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</si>
  <si>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</si>
  <si>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</si>
  <si>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</si>
  <si>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</si>
  <si>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</si>
  <si>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</si>
  <si>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</si>
  <si>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</si>
  <si>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</si>
  <si>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</si>
  <si>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</si>
  <si>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</si>
  <si>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</si>
  <si>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</si>
  <si>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</si>
  <si>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</si>
  <si>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</si>
  <si>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</si>
  <si>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</si>
  <si>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</si>
  <si>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</si>
  <si>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</si>
  <si>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</si>
  <si>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</si>
  <si>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</si>
  <si>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</si>
  <si>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</si>
  <si>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</si>
  <si>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</si>
  <si>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</si>
  <si>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</si>
  <si>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</si>
  <si>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</si>
  <si>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</si>
  <si>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</si>
  <si>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</si>
  <si>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</si>
  <si>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</si>
  <si>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</si>
  <si>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</si>
  <si>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</si>
  <si>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</si>
  <si>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</si>
  <si>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</si>
  <si>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</si>
  <si>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</si>
  <si>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</si>
  <si>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</si>
  <si>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</si>
  <si>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</si>
  <si>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</si>
  <si>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</si>
  <si>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</si>
  <si>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</si>
  <si>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</si>
  <si>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</si>
  <si>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</si>
  <si>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</si>
  <si>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</si>
  <si>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</si>
  <si>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</si>
  <si>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</si>
  <si>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</si>
  <si>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</si>
  <si>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</si>
  <si>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</si>
  <si>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</si>
  <si>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</si>
  <si>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</si>
  <si>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</si>
  <si>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</si>
  <si>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</si>
  <si>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</si>
  <si>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</si>
  <si>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</si>
  <si>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</si>
  <si>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</si>
  <si>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</si>
  <si>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</si>
  <si>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</si>
  <si>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</si>
  <si>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</si>
  <si>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</si>
  <si>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</si>
  <si>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</si>
  <si>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</si>
  <si>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</si>
  <si>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</si>
  <si>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</si>
  <si>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</si>
  <si>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</si>
  <si>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</si>
  <si>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</si>
  <si>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</si>
  <si>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</si>
  <si>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</si>
  <si>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</si>
  <si>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</si>
  <si>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</si>
  <si>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</si>
  <si>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</si>
  <si>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</si>
  <si>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</si>
  <si>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</si>
  <si>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</si>
  <si>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</si>
  <si>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</si>
  <si>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</si>
  <si>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</si>
  <si>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</si>
  <si>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</si>
  <si>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</si>
  <si>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</si>
  <si>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</si>
  <si>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</si>
  <si>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</si>
  <si>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</si>
  <si>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</si>
  <si>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</si>
  <si>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</si>
  <si>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</si>
  <si>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</si>
  <si>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</si>
  <si>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</si>
  <si>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</si>
  <si>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</si>
  <si>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</si>
  <si>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</si>
  <si>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</si>
  <si>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</si>
  <si>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</si>
  <si>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</si>
  <si>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</si>
  <si>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</si>
  <si>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</si>
  <si>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</si>
  <si>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</si>
  <si>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</si>
  <si>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</si>
  <si>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</si>
  <si>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</si>
  <si>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</si>
  <si>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</si>
  <si>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</si>
  <si>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</si>
  <si>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</si>
  <si>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</si>
  <si>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</si>
  <si>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</si>
  <si>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</si>
  <si>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</si>
  <si>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</si>
  <si>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</si>
  <si>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</si>
  <si>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</si>
  <si>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</si>
  <si>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</si>
  <si>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</si>
  <si>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</si>
  <si>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</si>
  <si>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</si>
  <si>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</si>
  <si>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</si>
  <si>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</si>
  <si>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</si>
  <si>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</si>
  <si>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</si>
  <si>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</si>
  <si>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</si>
  <si>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</si>
  <si>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</si>
  <si>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</si>
  <si>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</si>
  <si>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</si>
  <si>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</si>
  <si>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</si>
  <si>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</si>
  <si>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</si>
  <si>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</si>
  <si>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</si>
  <si>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</si>
  <si>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</si>
  <si>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</si>
  <si>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</si>
  <si>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</si>
  <si>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</si>
  <si>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</si>
  <si>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</si>
  <si>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</si>
  <si>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</si>
  <si>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</si>
  <si>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</si>
  <si>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</si>
  <si>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</si>
  <si>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</si>
  <si>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</si>
  <si>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</si>
  <si>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</si>
  <si>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</si>
  <si>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</si>
  <si>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</si>
  <si>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</si>
  <si>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</si>
  <si>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</si>
  <si>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</si>
  <si>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</si>
  <si>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</si>
  <si>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</si>
  <si>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</si>
  <si>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</si>
  <si>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</si>
  <si>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</si>
  <si>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</si>
  <si>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</si>
  <si>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</si>
  <si>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</si>
  <si>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</si>
  <si>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</si>
  <si>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</si>
  <si>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</si>
  <si>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</si>
  <si>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</si>
  <si>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</si>
  <si>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</si>
  <si>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</si>
  <si>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</si>
  <si>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</si>
  <si>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</si>
  <si>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</si>
  <si>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</si>
  <si>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</si>
  <si>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</si>
  <si>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</si>
  <si>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</si>
  <si>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</si>
  <si>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</si>
  <si>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</si>
  <si>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</si>
  <si>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</si>
  <si>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</si>
  <si>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</si>
  <si>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</si>
  <si>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</si>
  <si>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</si>
  <si>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</si>
  <si>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</si>
  <si>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</si>
  <si>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</si>
  <si>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</si>
  <si>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</si>
  <si>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</si>
  <si>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</si>
  <si>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</si>
  <si>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</si>
  <si>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</si>
  <si>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</si>
  <si>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</si>
  <si>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</si>
  <si>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</si>
  <si>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</si>
  <si>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</si>
  <si>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</si>
  <si>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</si>
  <si>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</si>
  <si>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</si>
  <si>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</si>
  <si>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</si>
  <si>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</si>
  <si>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</si>
  <si>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</si>
  <si>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</si>
  <si>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</si>
  <si>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</si>
  <si>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</si>
  <si>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</si>
  <si>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</si>
  <si>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</si>
  <si>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</si>
  <si>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</si>
  <si>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</si>
  <si>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</si>
  <si>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</si>
  <si>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</si>
  <si>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</si>
  <si>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</si>
  <si>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</si>
  <si>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</si>
  <si>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</si>
  <si>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</si>
  <si>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</si>
  <si>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</si>
  <si>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</si>
  <si>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</si>
  <si>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</si>
  <si>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</si>
  <si>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</si>
  <si>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</si>
  <si>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</si>
  <si>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</si>
  <si>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</si>
  <si>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</si>
  <si>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</si>
  <si>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</si>
  <si>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</si>
  <si>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</si>
  <si>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</si>
  <si>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</si>
  <si>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</si>
  <si>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</si>
  <si>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</si>
  <si>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</si>
  <si>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</si>
  <si>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</si>
  <si>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</si>
  <si>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</si>
  <si>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</si>
  <si>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</si>
  <si>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</si>
  <si>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</si>
  <si>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</si>
  <si>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</si>
  <si>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</si>
  <si>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</si>
  <si>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</si>
  <si>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</si>
  <si>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</si>
  <si>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</si>
  <si>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</si>
  <si>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</si>
  <si>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</si>
  <si>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</si>
  <si>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</si>
  <si>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</si>
  <si>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</si>
  <si>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</si>
  <si>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</si>
  <si>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</si>
  <si>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</si>
  <si>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</si>
  <si>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</si>
  <si>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</si>
  <si>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</si>
  <si>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</si>
  <si>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</si>
  <si>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</si>
  <si>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</si>
  <si>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</si>
  <si>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</si>
  <si>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</si>
  <si>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</si>
  <si>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</si>
  <si>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</si>
  <si>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</si>
  <si>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</si>
  <si>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</si>
  <si>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</si>
  <si>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</si>
  <si>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</si>
  <si>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</si>
  <si>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</si>
  <si>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</si>
  <si>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</si>
  <si>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</si>
  <si>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</si>
  <si>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</si>
  <si>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</si>
  <si>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</si>
  <si>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</si>
  <si>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</si>
  <si>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</si>
  <si>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</si>
  <si>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</si>
  <si>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</si>
  <si>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</si>
  <si>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</si>
  <si>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</si>
  <si>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</si>
  <si>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</si>
  <si>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</si>
  <si>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</si>
  <si>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</si>
  <si>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</si>
  <si>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</si>
  <si>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</si>
  <si>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</si>
  <si>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</si>
  <si>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</si>
  <si>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</si>
  <si>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</si>
  <si>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</si>
  <si>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</si>
  <si>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</si>
  <si>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</si>
  <si>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</si>
  <si>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</si>
  <si>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</si>
  <si>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</si>
  <si>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</si>
  <si>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</si>
  <si>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</si>
  <si>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</si>
  <si>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</si>
  <si>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</si>
  <si>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</si>
  <si>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</si>
  <si>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</si>
  <si>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</si>
  <si>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</si>
  <si>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</si>
  <si>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</si>
  <si>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</si>
  <si>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</si>
  <si>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</si>
  <si>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</si>
  <si>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</si>
  <si>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</si>
  <si>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</si>
  <si>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</si>
  <si>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</si>
  <si>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</si>
  <si>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</si>
  <si>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</si>
  <si>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</si>
  <si>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</si>
  <si>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</si>
  <si>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</si>
  <si>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</si>
  <si>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</si>
  <si>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</si>
  <si>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</si>
  <si>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</si>
  <si>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</si>
  <si>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</si>
  <si>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</si>
  <si>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</si>
  <si>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</si>
  <si>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</si>
  <si>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</si>
  <si>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</si>
  <si>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</si>
  <si>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</si>
  <si>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</si>
  <si>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</si>
  <si>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</si>
  <si>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</si>
  <si>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</si>
  <si>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</si>
  <si>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</si>
  <si>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</si>
  <si>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</si>
  <si>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</si>
  <si>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</si>
  <si>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</si>
  <si>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</si>
  <si>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</si>
  <si>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</si>
  <si>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</si>
  <si>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</si>
  <si>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</si>
  <si>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</si>
  <si>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</si>
  <si>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</si>
  <si>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</si>
  <si>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</si>
  <si>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</si>
  <si>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</si>
  <si>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</si>
  <si>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</si>
  <si>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</si>
  <si>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</si>
  <si>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</si>
  <si>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</si>
  <si>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</si>
  <si>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</si>
  <si>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</si>
  <si>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</si>
  <si>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</si>
  <si>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</si>
  <si>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</si>
  <si>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</si>
  <si>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</si>
  <si>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</si>
  <si>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</si>
  <si>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</si>
  <si>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</si>
  <si>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</si>
  <si>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</si>
  <si>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</si>
  <si>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</si>
  <si>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</si>
  <si>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</si>
  <si>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</si>
  <si>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</si>
  <si>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</si>
  <si>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</si>
  <si>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</si>
  <si>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</si>
  <si>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</si>
  <si>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</si>
  <si>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</si>
  <si>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</si>
  <si>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</si>
  <si>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</si>
  <si>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</si>
  <si>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</si>
  <si>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</si>
  <si>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</si>
  <si>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</si>
  <si>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</si>
  <si>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</si>
  <si>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</si>
  <si>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</si>
  <si>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</si>
  <si>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</si>
  <si>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</si>
  <si>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</si>
  <si>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</si>
  <si>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</si>
  <si>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</si>
  <si>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</si>
  <si>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</si>
  <si>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</si>
  <si>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</si>
  <si>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</si>
  <si>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</si>
  <si>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</si>
  <si>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</si>
  <si>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</si>
  <si>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</si>
  <si>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</si>
  <si>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</si>
  <si>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</si>
  <si>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</si>
  <si>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</si>
  <si>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</si>
  <si>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</si>
  <si>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</si>
  <si>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</si>
  <si>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</si>
  <si>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</si>
  <si>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</si>
  <si>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</si>
  <si>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</si>
  <si>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</si>
  <si>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</si>
  <si>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</si>
  <si>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</si>
  <si>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</si>
  <si>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</si>
  <si>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</si>
  <si>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</si>
  <si>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</si>
  <si>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</si>
  <si>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</si>
  <si>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</si>
  <si>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</si>
  <si>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</si>
  <si>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</si>
  <si>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</si>
  <si>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</si>
  <si>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</si>
  <si>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</si>
  <si>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</si>
  <si>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</si>
  <si>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</si>
  <si>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</si>
  <si>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</si>
  <si>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</si>
  <si>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</si>
  <si>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</si>
  <si>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</si>
  <si>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</si>
  <si>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</si>
  <si>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</si>
  <si>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</si>
  <si>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</si>
  <si>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</si>
  <si>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</si>
  <si>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</si>
  <si>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</si>
  <si>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</si>
  <si>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</si>
  <si>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</si>
  <si>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</si>
  <si>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</si>
  <si>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</si>
  <si>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</si>
  <si>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</si>
  <si>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</si>
  <si>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</si>
  <si>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</si>
  <si>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</si>
  <si>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</si>
  <si>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</si>
  <si>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</si>
  <si>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</si>
  <si>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</si>
  <si>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</si>
  <si>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</si>
  <si>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</si>
  <si>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</si>
  <si>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</si>
  <si>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</si>
  <si>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</si>
  <si>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</si>
  <si>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</si>
  <si>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</si>
  <si>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</si>
  <si>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</si>
  <si>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</si>
  <si>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</si>
  <si>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</si>
  <si>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</si>
  <si>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</si>
  <si>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</si>
  <si>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</si>
  <si>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</si>
  <si>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</si>
  <si>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</si>
  <si>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</si>
  <si>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</si>
  <si>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</si>
  <si>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</si>
  <si>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</si>
  <si>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</si>
  <si>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</si>
  <si>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</si>
  <si>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</si>
  <si>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</si>
  <si>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</si>
  <si>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</si>
  <si>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</si>
  <si>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</si>
  <si>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</si>
  <si>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</si>
  <si>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</si>
  <si>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</si>
  <si>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</si>
  <si>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</si>
  <si>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</si>
  <si>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</si>
  <si>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</si>
  <si>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</si>
  <si>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</si>
  <si>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</si>
  <si>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</si>
  <si>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</si>
  <si>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</si>
  <si>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</si>
  <si>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</si>
  <si>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</si>
  <si>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</si>
  <si>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</si>
  <si>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</si>
  <si>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</si>
  <si>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</si>
  <si>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</si>
  <si>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</si>
  <si>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</si>
  <si>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</si>
  <si>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</si>
  <si>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</si>
  <si>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</si>
  <si>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</si>
  <si>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</si>
  <si>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</si>
  <si>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</si>
  <si>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</si>
  <si>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</si>
  <si>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</si>
  <si>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</si>
  <si>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</si>
  <si>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</si>
  <si>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</si>
  <si>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</si>
  <si>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</si>
  <si>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</si>
  <si>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</si>
  <si>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</si>
  <si>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</si>
  <si>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</si>
  <si>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</si>
  <si>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</si>
  <si>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</si>
  <si>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</si>
  <si>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</si>
  <si>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</si>
  <si>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</si>
  <si>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</si>
  <si>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</si>
  <si>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</si>
  <si>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</si>
  <si>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</si>
  <si>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</si>
  <si>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</si>
  <si>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</si>
  <si>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</si>
  <si>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</si>
  <si>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</si>
  <si>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</si>
  <si>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</si>
  <si>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</si>
  <si>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</si>
  <si>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</si>
  <si>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</si>
  <si>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</si>
  <si>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</si>
  <si>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</si>
  <si>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</si>
  <si>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</si>
  <si>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</si>
  <si>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</si>
  <si>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</si>
  <si>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</si>
  <si>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</si>
  <si>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</si>
  <si>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</si>
  <si>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</si>
  <si>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</si>
  <si>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</si>
  <si>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</si>
  <si>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</si>
  <si>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</si>
  <si>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</si>
  <si>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</si>
  <si>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</si>
  <si>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</si>
  <si>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</si>
  <si>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</si>
  <si>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</si>
  <si>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</si>
  <si>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</si>
  <si>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</si>
  <si>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</si>
  <si>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</si>
  <si>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</si>
  <si>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</si>
  <si>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</si>
  <si>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</si>
  <si>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</si>
  <si>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</si>
  <si>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</si>
  <si>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</si>
  <si>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</si>
  <si>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</si>
  <si>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</si>
  <si>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</si>
  <si>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</si>
  <si>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</si>
  <si>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</si>
  <si>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</si>
  <si>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</si>
  <si>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</si>
  <si>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</si>
  <si>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</si>
  <si>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</si>
  <si>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</si>
  <si>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</si>
  <si>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</si>
  <si>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</si>
  <si>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</si>
  <si>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</si>
  <si>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</si>
  <si>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</si>
  <si>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</si>
  <si>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</si>
  <si>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</si>
  <si>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</si>
  <si>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</si>
  <si>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</si>
  <si>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</si>
  <si>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</si>
  <si>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</si>
  <si>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</si>
  <si>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</si>
  <si>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</si>
  <si>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</si>
  <si>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</si>
  <si>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</si>
  <si>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</si>
  <si>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</si>
  <si>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</si>
  <si>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</si>
  <si>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</si>
  <si>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</si>
  <si>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</si>
  <si>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</si>
  <si>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</si>
  <si>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</si>
  <si>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</si>
  <si>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</si>
  <si>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</si>
  <si>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</si>
  <si>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</si>
  <si>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</si>
  <si>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</si>
  <si>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</si>
  <si>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</si>
  <si>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</si>
  <si>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</si>
  <si>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</si>
  <si>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</si>
  <si>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</si>
  <si>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</si>
  <si>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</si>
  <si>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</si>
  <si>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</si>
  <si>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</si>
  <si>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</si>
  <si>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</si>
  <si>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</si>
  <si>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</si>
  <si>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</si>
  <si>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</si>
  <si>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</si>
  <si>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</si>
  <si>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</si>
  <si>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</si>
  <si>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</si>
  <si>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</si>
  <si>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</si>
  <si>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</si>
  <si>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</si>
  <si>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</si>
  <si>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</si>
  <si>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</si>
  <si>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</si>
  <si>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</si>
  <si>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</si>
  <si>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</si>
  <si>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</si>
  <si>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</si>
  <si>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</si>
  <si>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</si>
  <si>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</si>
  <si>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</si>
  <si>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</si>
  <si>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</si>
  <si>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</si>
  <si>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</si>
  <si>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</si>
  <si>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</si>
  <si>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</si>
  <si>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</si>
  <si>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</si>
  <si>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</si>
  <si>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</si>
  <si>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</si>
  <si>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</si>
  <si>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</si>
  <si>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</si>
  <si>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</si>
  <si>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</si>
  <si>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</si>
  <si>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</si>
  <si>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</si>
  <si>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</si>
  <si>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</si>
  <si>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</si>
  <si>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</si>
  <si>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</si>
  <si>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</si>
  <si>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</si>
  <si>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</si>
  <si>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</si>
  <si>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</si>
  <si>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</si>
  <si>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</si>
  <si>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</si>
  <si>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</si>
  <si>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</si>
  <si>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</si>
  <si>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</si>
  <si>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</si>
  <si>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</si>
  <si>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</si>
  <si>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</si>
  <si>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</si>
  <si>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</si>
  <si>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</si>
  <si>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</si>
  <si>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</si>
  <si>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</si>
  <si>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</si>
  <si>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</si>
  <si>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</si>
  <si>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</si>
  <si>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</si>
  <si>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</si>
  <si>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</si>
  <si>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</si>
  <si>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</si>
  <si>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</si>
  <si>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</si>
  <si>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</si>
  <si>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</si>
  <si>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</si>
  <si>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</si>
  <si>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</si>
  <si>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</si>
  <si>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</si>
  <si>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</si>
  <si>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</si>
  <si>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</si>
  <si>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</si>
  <si>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</si>
  <si>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</si>
  <si>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</si>
  <si>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</si>
  <si>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</si>
  <si>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</si>
  <si>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</si>
  <si>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</si>
  <si>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</si>
  <si>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</si>
  <si>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</si>
  <si>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</si>
  <si>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</si>
  <si>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</si>
  <si>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</si>
  <si>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</si>
  <si>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</si>
  <si>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</si>
  <si>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</si>
  <si>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</si>
  <si>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</si>
  <si>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</si>
  <si>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</si>
  <si>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</si>
  <si>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</si>
  <si>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</si>
  <si>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</si>
  <si>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</si>
  <si>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</si>
  <si>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</si>
  <si>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</si>
  <si>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</si>
  <si>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</si>
  <si>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</si>
  <si>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</si>
  <si>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</si>
  <si>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</si>
  <si>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</si>
  <si>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</si>
  <si>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</si>
  <si>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</si>
  <si>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</si>
  <si>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</si>
  <si>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</si>
  <si>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</si>
  <si>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</si>
  <si>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</si>
  <si>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</si>
  <si>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</si>
  <si>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</si>
  <si>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</si>
  <si>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</si>
  <si>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</si>
  <si>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</si>
  <si>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</si>
  <si>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</si>
  <si>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</si>
  <si>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</si>
  <si>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</si>
  <si>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</si>
  <si>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</si>
  <si>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</si>
  <si>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</si>
  <si>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</si>
  <si>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</si>
  <si>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</si>
  <si>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</si>
  <si>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</si>
  <si>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</si>
  <si>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</si>
  <si>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</si>
  <si>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</si>
  <si>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</si>
  <si>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</si>
  <si>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</si>
  <si>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</si>
  <si>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</si>
  <si>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</si>
  <si>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</si>
  <si>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</si>
  <si>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</si>
  <si>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</si>
  <si>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</si>
  <si>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</si>
  <si>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</si>
  <si>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</si>
  <si>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</si>
  <si>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</si>
  <si>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</si>
  <si>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</si>
  <si>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</si>
  <si>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</si>
  <si>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</si>
  <si>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</si>
  <si>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</si>
  <si>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</si>
  <si>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</si>
  <si>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</si>
  <si>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</si>
  <si>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</si>
  <si>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</si>
  <si>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</si>
  <si>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</si>
  <si>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</si>
  <si>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</si>
  <si>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</si>
  <si>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</si>
  <si>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</si>
  <si>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</si>
  <si>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</si>
  <si>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</si>
  <si>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</si>
  <si>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</si>
  <si>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</si>
  <si>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</si>
  <si>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</si>
  <si>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</si>
  <si>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</si>
  <si>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</si>
  <si>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</si>
  <si>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</si>
  <si>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</si>
  <si>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</si>
  <si>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</si>
  <si>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</si>
  <si>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</si>
  <si>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</si>
  <si>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</si>
  <si>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</si>
  <si>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</si>
  <si>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</si>
  <si>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</si>
  <si>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</si>
  <si>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</si>
  <si>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</si>
  <si>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</si>
  <si>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</si>
  <si>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</si>
  <si>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</si>
  <si>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</si>
  <si>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</si>
  <si>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</si>
  <si>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</si>
  <si>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</si>
  <si>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</si>
  <si>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</si>
  <si>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</si>
  <si>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</si>
  <si>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</si>
  <si>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</si>
  <si>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</si>
  <si>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</si>
  <si>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</si>
  <si>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</si>
  <si>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</si>
  <si>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</si>
  <si>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</si>
  <si>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</si>
  <si>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</si>
  <si>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</si>
  <si>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</si>
  <si>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</si>
  <si>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</si>
  <si>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</si>
  <si>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</si>
  <si>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</si>
  <si>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</si>
  <si>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</si>
  <si>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</si>
  <si>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</si>
  <si>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</si>
  <si>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</si>
  <si>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</si>
  <si>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</si>
  <si>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</si>
  <si>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</si>
  <si>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</si>
  <si>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</si>
  <si>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</si>
  <si>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</si>
  <si>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</si>
  <si>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</si>
  <si>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</si>
  <si>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</si>
  <si>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</si>
  <si>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</si>
  <si>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</si>
  <si>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</si>
  <si>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</si>
  <si>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</si>
  <si>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</si>
  <si>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</si>
  <si>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</si>
  <si>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</si>
  <si>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</si>
  <si>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</si>
  <si>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</si>
  <si>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</si>
  <si>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</si>
  <si>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</si>
  <si>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</si>
  <si>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</si>
  <si>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</si>
  <si>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</si>
  <si>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</si>
  <si>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</si>
  <si>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</si>
  <si>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</si>
  <si>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</si>
  <si>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</si>
  <si>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</si>
  <si>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</si>
  <si>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</si>
  <si>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</si>
  <si>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</si>
  <si>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</si>
  <si>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</si>
  <si>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</si>
  <si>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</si>
  <si>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</si>
  <si>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</si>
  <si>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</si>
  <si>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</si>
  <si>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</si>
  <si>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</si>
  <si>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</si>
  <si>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</si>
  <si>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</si>
  <si>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</si>
  <si>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</si>
  <si>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</si>
  <si>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</si>
  <si>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</si>
  <si>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</si>
  <si>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</si>
  <si>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</si>
  <si>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</si>
  <si>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</si>
  <si>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</si>
  <si>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</si>
  <si>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</si>
  <si>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</si>
  <si>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</si>
  <si>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</si>
  <si>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</si>
  <si>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</si>
  <si>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</si>
  <si>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</si>
  <si>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</si>
  <si>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</si>
  <si>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</si>
  <si>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</si>
  <si>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</si>
  <si>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</si>
  <si>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</si>
  <si>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</si>
  <si>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</si>
  <si>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</si>
  <si>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</si>
  <si>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</si>
  <si>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</si>
  <si>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</si>
  <si>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</si>
  <si>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</si>
  <si>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</si>
  <si>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</si>
  <si>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</si>
  <si>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</si>
  <si>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</si>
  <si>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</si>
  <si>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</si>
  <si>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</si>
  <si>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</si>
  <si>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</si>
  <si>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</si>
  <si>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</si>
  <si>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</si>
  <si>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</si>
  <si>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</si>
  <si>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</si>
  <si>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</si>
  <si>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</si>
  <si>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</si>
  <si>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</si>
  <si>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</si>
  <si>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</si>
  <si>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</si>
  <si>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</si>
  <si>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</si>
  <si>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</si>
  <si>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</si>
  <si>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</si>
  <si>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</si>
  <si>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</si>
  <si>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</si>
  <si>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</si>
  <si>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</si>
  <si>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</si>
  <si>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</si>
  <si>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</si>
  <si>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</si>
  <si>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</si>
  <si>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</si>
  <si>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</si>
  <si>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</si>
  <si>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</si>
  <si>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</si>
  <si>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</si>
  <si>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</si>
  <si>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</si>
  <si>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</si>
  <si>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</si>
  <si>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</si>
  <si>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</si>
  <si>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</si>
  <si>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</si>
  <si>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</si>
  <si>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</si>
  <si>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</si>
  <si>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</si>
  <si>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</si>
  <si>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</si>
  <si>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</si>
  <si>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</si>
  <si>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</si>
  <si>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</si>
  <si>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</si>
  <si>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</si>
  <si>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</si>
  <si>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</si>
  <si>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</si>
  <si>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</si>
  <si>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</si>
  <si>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</si>
  <si>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</si>
  <si>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</si>
  <si>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</si>
  <si>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</si>
  <si>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</si>
  <si>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</si>
  <si>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</si>
  <si>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</si>
  <si>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</si>
  <si>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</si>
  <si>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</si>
  <si>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</si>
  <si>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</si>
  <si>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</si>
  <si>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</si>
  <si>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</si>
  <si>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</si>
  <si>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</si>
  <si>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</si>
  <si>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</si>
  <si>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</si>
  <si>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</si>
  <si>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</si>
  <si>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</si>
  <si>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</si>
  <si>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</si>
  <si>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</si>
  <si>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</si>
  <si>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</si>
  <si>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</si>
  <si>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</si>
  <si>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</si>
  <si>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</si>
  <si>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</si>
  <si>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</si>
  <si>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</si>
  <si>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</si>
  <si>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</si>
  <si>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</si>
  <si>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</si>
  <si>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</si>
  <si>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</si>
  <si>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</si>
  <si>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</si>
  <si>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</si>
  <si>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</si>
  <si>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</si>
  <si>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</si>
  <si>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</si>
  <si>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</si>
  <si>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</si>
  <si>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</si>
  <si>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</si>
  <si>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</si>
  <si>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</si>
  <si>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</si>
  <si>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</si>
  <si>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</si>
  <si>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</si>
  <si>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</si>
  <si>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</si>
  <si>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</si>
  <si>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</si>
  <si>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</si>
  <si>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</si>
  <si>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</si>
  <si>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</si>
  <si>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</si>
  <si>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</si>
  <si>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</si>
  <si>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</si>
  <si>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</si>
  <si>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</si>
  <si>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</si>
  <si>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</si>
  <si>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</si>
  <si>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</si>
  <si>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</si>
  <si>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</si>
  <si>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</si>
  <si>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</si>
  <si>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</si>
  <si>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</si>
  <si>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</si>
  <si>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</si>
  <si>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</si>
  <si>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</si>
  <si>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</si>
  <si>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</si>
  <si>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</si>
  <si>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</si>
  <si>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</si>
  <si>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</si>
  <si>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</si>
  <si>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</si>
  <si>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</si>
  <si>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</si>
  <si>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</si>
  <si>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</si>
  <si>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</si>
  <si>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</si>
  <si>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</si>
  <si>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</si>
  <si>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</si>
  <si>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</si>
  <si>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</si>
  <si>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</si>
  <si>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</si>
  <si>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</si>
  <si>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</si>
  <si>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</si>
  <si>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</si>
  <si>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</si>
  <si>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</si>
  <si>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</si>
  <si>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</si>
  <si>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</si>
  <si>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</si>
  <si>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</si>
  <si>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</si>
  <si>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</si>
  <si>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</si>
  <si>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</si>
  <si>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</si>
  <si>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</si>
  <si>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</si>
  <si>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</si>
  <si>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</si>
  <si>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</si>
  <si>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</si>
  <si>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</si>
  <si>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</si>
  <si>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</si>
  <si>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</si>
  <si>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</si>
  <si>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</si>
  <si>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</si>
  <si>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</si>
  <si>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</si>
  <si>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</si>
  <si>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</si>
  <si>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</si>
  <si>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</si>
  <si>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</si>
  <si>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</si>
  <si>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</si>
  <si>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</si>
  <si>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</si>
  <si>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</si>
  <si>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</si>
  <si>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</si>
  <si>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</si>
  <si>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</si>
  <si>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</si>
  <si>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</si>
  <si>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</si>
  <si>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</si>
  <si>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</si>
  <si>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</si>
  <si>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</si>
  <si>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</si>
  <si>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</si>
  <si>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</si>
  <si>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</si>
  <si>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</si>
  <si>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</si>
  <si>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</si>
  <si>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</si>
  <si>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</si>
  <si>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</si>
  <si>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</si>
  <si>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</si>
  <si>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</si>
  <si>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</si>
  <si>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</si>
  <si>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</si>
  <si>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</si>
  <si>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</si>
  <si>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</si>
  <si>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</si>
  <si>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</si>
  <si>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</si>
  <si>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</si>
  <si>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</si>
  <si>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</si>
  <si>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</si>
  <si>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</si>
  <si>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</si>
  <si>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</si>
  <si>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</si>
  <si>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</si>
  <si>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</si>
  <si>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</si>
  <si>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</si>
  <si>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</si>
  <si>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</si>
  <si>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</si>
  <si>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</si>
  <si>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</si>
  <si>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</si>
  <si>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</si>
  <si>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</si>
  <si>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</si>
  <si>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</si>
  <si>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</si>
  <si>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</si>
  <si>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</si>
  <si>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</si>
  <si>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</si>
  <si>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</si>
  <si>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</si>
  <si>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</si>
  <si>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</si>
  <si>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</si>
  <si>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</si>
  <si>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</si>
  <si>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</si>
  <si>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</si>
  <si>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</si>
  <si>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</si>
  <si>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</si>
  <si>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</si>
  <si>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</si>
  <si>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</si>
  <si>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</si>
  <si>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</si>
  <si>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</si>
  <si>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</si>
  <si>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</si>
  <si>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</si>
  <si>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</si>
  <si>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</si>
  <si>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</si>
  <si>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</si>
  <si>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</si>
  <si>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</si>
  <si>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</si>
  <si>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</si>
  <si>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</si>
  <si>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</si>
  <si>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</si>
  <si>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</si>
  <si>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</si>
  <si>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</si>
  <si>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</si>
  <si>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</si>
  <si>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</si>
  <si>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</si>
  <si>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</si>
  <si>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</si>
  <si>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</si>
  <si>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</si>
  <si>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</si>
  <si>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</si>
  <si>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</si>
  <si>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</si>
  <si>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</si>
  <si>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</si>
  <si>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</si>
  <si>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</si>
  <si>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</si>
  <si>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</si>
  <si>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</si>
  <si>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</si>
  <si>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</si>
  <si>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</si>
  <si>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</si>
  <si>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</si>
  <si>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</si>
  <si>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</si>
  <si>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</si>
  <si>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</si>
  <si>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</si>
  <si>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</si>
  <si>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</si>
  <si>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</si>
  <si>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</si>
  <si>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</si>
  <si>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</si>
  <si>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</si>
  <si>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</si>
  <si>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</si>
  <si>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</si>
  <si>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</si>
  <si>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</si>
  <si>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</si>
  <si>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</si>
  <si>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</si>
  <si>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</si>
  <si>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</si>
  <si>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</si>
  <si>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</si>
  <si>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</si>
  <si>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</si>
  <si>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</si>
  <si>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</si>
  <si>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</si>
  <si>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</si>
  <si>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</si>
  <si>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</si>
  <si>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</si>
  <si>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</si>
  <si>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</si>
  <si>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</si>
  <si>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</si>
  <si>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</si>
  <si>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</si>
  <si>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</si>
  <si>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</si>
  <si>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</si>
  <si>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</si>
  <si>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</si>
  <si>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</si>
  <si>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</si>
  <si>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</si>
  <si>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</si>
  <si>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</si>
  <si>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</si>
  <si>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</si>
  <si>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</si>
  <si>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</si>
  <si>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</si>
  <si>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</si>
  <si>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</si>
  <si>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</si>
  <si>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</si>
  <si>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</si>
  <si>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</si>
  <si>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</si>
  <si>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</si>
  <si>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</si>
  <si>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</si>
  <si>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</si>
  <si>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</si>
  <si>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</si>
  <si>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</si>
  <si>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</si>
  <si>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</si>
  <si>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</si>
  <si>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</si>
  <si>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</si>
  <si>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</si>
  <si>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</si>
  <si>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</si>
  <si>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</si>
  <si>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</si>
  <si>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</si>
  <si>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</si>
  <si>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</si>
  <si>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</si>
  <si>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</si>
  <si>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</si>
  <si>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</si>
  <si>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</si>
  <si>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</si>
  <si>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</si>
  <si>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</si>
  <si>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</si>
  <si>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</si>
  <si>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</si>
  <si>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</si>
  <si>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</si>
  <si>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</si>
  <si>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</si>
  <si>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</si>
  <si>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</si>
  <si>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</si>
  <si>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</si>
  <si>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</si>
  <si>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</si>
  <si>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</si>
  <si>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</si>
  <si>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</si>
  <si>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</si>
  <si>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</si>
  <si>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</si>
  <si>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</si>
  <si>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</si>
  <si>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</si>
  <si>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</si>
  <si>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</si>
  <si>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</si>
  <si>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</si>
  <si>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</si>
  <si>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</si>
  <si>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</si>
  <si>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</si>
  <si>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</si>
  <si>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</si>
  <si>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</si>
  <si>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</si>
  <si>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</si>
  <si>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</si>
  <si>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</si>
  <si>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</si>
  <si>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</si>
  <si>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</si>
  <si>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</si>
  <si>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</si>
  <si>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</si>
  <si>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</si>
  <si>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</si>
  <si>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</si>
  <si>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</si>
  <si>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</si>
  <si>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</si>
  <si>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</si>
  <si>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</si>
  <si>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</si>
  <si>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</si>
  <si>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</si>
  <si>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</si>
  <si>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</si>
  <si>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</si>
  <si>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</si>
  <si>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</si>
  <si>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</si>
  <si>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</si>
  <si>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</si>
  <si>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</si>
  <si>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</si>
  <si>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</si>
  <si>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</si>
  <si>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</si>
  <si>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</si>
  <si>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</si>
  <si>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</si>
  <si>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</si>
  <si>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</si>
  <si>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</si>
  <si>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</si>
  <si>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</si>
  <si>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</si>
  <si>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</si>
  <si>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</si>
  <si>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</si>
  <si>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</si>
  <si>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</si>
  <si>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</si>
  <si>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</si>
  <si>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</si>
  <si>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</si>
  <si>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</si>
  <si>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</si>
  <si>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</si>
  <si>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</si>
  <si>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</si>
  <si>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</si>
  <si>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</si>
  <si>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</si>
  <si>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</si>
  <si>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</si>
  <si>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</si>
  <si>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</si>
  <si>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</si>
  <si>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</si>
  <si>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</si>
  <si>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</si>
  <si>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</si>
  <si>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</si>
  <si>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</si>
  <si>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</si>
  <si>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</si>
  <si>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</si>
  <si>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</si>
  <si>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</si>
  <si>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</si>
  <si>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</si>
  <si>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</si>
  <si>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</si>
  <si>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</si>
  <si>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</si>
  <si>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</si>
  <si>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</si>
  <si>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</si>
  <si>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</si>
  <si>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</si>
  <si>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</si>
  <si>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</si>
  <si>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</si>
  <si>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</si>
  <si>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</si>
  <si>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</si>
  <si>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</si>
  <si>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</si>
  <si>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</si>
  <si>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</si>
  <si>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</si>
  <si>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</si>
  <si>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</si>
  <si>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</si>
  <si>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</si>
  <si>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</si>
  <si>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</si>
  <si>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</si>
  <si>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</si>
  <si>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</si>
  <si>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</si>
  <si>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</si>
  <si>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</si>
  <si>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</si>
  <si>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</si>
  <si>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</si>
  <si>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</si>
  <si>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</si>
  <si>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</si>
  <si>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</si>
  <si>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</si>
  <si>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</si>
  <si>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</si>
  <si>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</si>
  <si>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</si>
  <si>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</si>
  <si>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</si>
  <si>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</si>
  <si>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</si>
  <si>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</si>
  <si>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</si>
  <si>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</si>
  <si>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</si>
  <si>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</si>
  <si>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</si>
  <si>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</si>
  <si>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</si>
  <si>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</si>
  <si>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</si>
  <si>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</si>
  <si>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</si>
  <si>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</si>
  <si>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</si>
  <si>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</si>
  <si>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</si>
  <si>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</si>
  <si>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</si>
  <si>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</si>
  <si>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</si>
  <si>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</si>
  <si>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</si>
  <si>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</si>
  <si>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</si>
  <si>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</si>
  <si>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</si>
  <si>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</si>
  <si>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</si>
  <si>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</si>
  <si>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</si>
  <si>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</si>
  <si>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</si>
  <si>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</si>
  <si>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</si>
  <si>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</si>
  <si>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</si>
  <si>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</si>
  <si>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</si>
  <si>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</si>
  <si>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</si>
  <si>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</si>
  <si>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</si>
  <si>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</si>
  <si>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</si>
  <si>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</si>
  <si>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</si>
  <si>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</si>
  <si>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</si>
  <si>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</si>
  <si>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</si>
  <si>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</si>
  <si>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</si>
  <si>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</si>
  <si>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</si>
  <si>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</si>
  <si>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</si>
  <si>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</si>
  <si>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</si>
  <si>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</si>
  <si>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</si>
  <si>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</si>
  <si>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</si>
  <si>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</si>
  <si>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</si>
  <si>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</si>
  <si>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</si>
  <si>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</si>
  <si>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</si>
  <si>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</si>
  <si>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</si>
  <si>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</si>
  <si>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</si>
  <si>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</si>
  <si>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</si>
  <si>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</si>
  <si>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</si>
  <si>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</si>
  <si>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</si>
  <si>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</si>
  <si>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</si>
  <si>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</si>
  <si>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</si>
  <si>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</si>
  <si>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</si>
  <si>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</si>
  <si>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</si>
  <si>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</si>
  <si>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</si>
  <si>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</si>
  <si>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</si>
  <si>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</si>
  <si>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</si>
  <si>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</si>
  <si>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</si>
  <si>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</si>
  <si>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</si>
  <si>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</si>
  <si>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</si>
  <si>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</si>
  <si>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</si>
  <si>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</si>
  <si>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</si>
  <si>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</si>
  <si>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</si>
  <si>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</si>
  <si>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</si>
  <si>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</si>
  <si>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</si>
  <si>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</si>
  <si>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</si>
  <si>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</si>
  <si>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</si>
  <si>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</si>
  <si>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</si>
  <si>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</si>
  <si>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</si>
  <si>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</si>
  <si>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</si>
  <si>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</si>
  <si>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</si>
  <si>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</si>
  <si>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</si>
  <si>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</si>
  <si>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</si>
  <si>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</si>
  <si>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</si>
  <si>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</si>
  <si>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</si>
  <si>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</si>
  <si>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</si>
  <si>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</si>
  <si>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</si>
  <si>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</si>
  <si>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</si>
  <si>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</si>
  <si>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</si>
  <si>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</si>
  <si>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</si>
  <si>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</si>
  <si>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</si>
  <si>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</si>
  <si>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</si>
  <si>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</si>
  <si>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</si>
  <si>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</si>
  <si>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</si>
  <si>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</si>
  <si>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</si>
  <si>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</si>
  <si>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</si>
  <si>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</si>
  <si>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</si>
  <si>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</si>
  <si>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</si>
  <si>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</si>
  <si>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</si>
  <si>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</si>
  <si>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</si>
  <si>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</si>
  <si>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</si>
  <si>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</si>
  <si>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</si>
  <si>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</si>
  <si>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</si>
  <si>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</si>
  <si>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</si>
  <si>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</si>
  <si>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</si>
  <si>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</si>
  <si>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</si>
  <si>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</si>
  <si>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</si>
  <si>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</si>
  <si>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</si>
  <si>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</si>
  <si>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</si>
  <si>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</si>
  <si>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</si>
  <si>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</si>
  <si>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</si>
  <si>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</si>
  <si>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</si>
  <si>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</si>
  <si>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</si>
  <si>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</si>
  <si>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</si>
  <si>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</si>
  <si>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</si>
  <si>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</si>
  <si>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</si>
  <si>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</si>
  <si>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</si>
  <si>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</si>
  <si>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</si>
  <si>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</si>
  <si>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</si>
  <si>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</si>
  <si>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</si>
  <si>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</si>
  <si>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</si>
  <si>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</si>
  <si>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</si>
  <si>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</si>
  <si>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</si>
  <si>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</si>
  <si>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</si>
  <si>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</si>
  <si>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</si>
  <si>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</si>
  <si>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</si>
  <si>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</si>
  <si>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</si>
  <si>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</si>
  <si>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</si>
  <si>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</si>
  <si>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</si>
  <si>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</si>
  <si>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</si>
  <si>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</si>
  <si>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</si>
  <si>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</si>
  <si>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</si>
  <si>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</si>
  <si>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</si>
  <si>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</si>
  <si>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</si>
  <si>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</si>
  <si>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</si>
  <si>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</si>
  <si>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</si>
  <si>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</si>
  <si>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</si>
  <si>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</si>
  <si>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</si>
  <si>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</si>
  <si>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</si>
  <si>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</si>
  <si>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</si>
  <si>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</si>
  <si>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</si>
  <si>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</si>
  <si>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</si>
  <si>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</si>
  <si>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</si>
  <si>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</si>
  <si>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</si>
  <si>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</si>
  <si>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</si>
  <si>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</si>
  <si>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</si>
  <si>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</si>
  <si>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</si>
  <si>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</si>
  <si>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</si>
  <si>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</si>
  <si>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</si>
  <si>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</si>
  <si>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</si>
  <si>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</si>
  <si>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</si>
  <si>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</si>
  <si>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</si>
  <si>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</si>
  <si>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</si>
  <si>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</si>
  <si>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</si>
  <si>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</si>
  <si>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</si>
  <si>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</si>
  <si>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</si>
  <si>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</si>
  <si>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</si>
  <si>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</si>
  <si>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</si>
  <si>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</si>
  <si>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</si>
  <si>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</si>
  <si>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</si>
  <si>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</si>
  <si>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</si>
  <si>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</si>
  <si>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</si>
  <si>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</si>
  <si>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</si>
  <si>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</si>
  <si>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</si>
  <si>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</si>
  <si>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</si>
  <si>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</si>
  <si>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</si>
  <si>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</si>
  <si>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</si>
  <si>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</si>
  <si>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</si>
  <si>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</si>
  <si>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</si>
  <si>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</si>
  <si>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</si>
  <si>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</si>
  <si>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</si>
  <si>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</si>
  <si>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</si>
  <si>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</si>
  <si>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</si>
  <si>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</si>
  <si>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</si>
  <si>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</si>
  <si>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</si>
  <si>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</si>
  <si>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</si>
  <si>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</si>
  <si>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</si>
  <si>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</si>
  <si>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</si>
  <si>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</si>
  <si>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</si>
  <si>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</si>
  <si>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</si>
  <si>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</si>
  <si>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</si>
  <si>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</si>
  <si>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</si>
  <si>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</si>
  <si>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</si>
  <si>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</si>
  <si>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</si>
  <si>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</si>
  <si>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</si>
  <si>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</si>
  <si>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</si>
  <si>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</si>
  <si>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</si>
  <si>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</si>
  <si>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</si>
  <si>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</si>
  <si>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</si>
  <si>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</si>
  <si>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</si>
  <si>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</si>
  <si>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</si>
  <si>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</si>
  <si>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</si>
  <si>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</si>
  <si>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</si>
  <si>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</si>
  <si>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</si>
  <si>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</si>
  <si>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</si>
  <si>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</si>
  <si>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</si>
  <si>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</si>
  <si>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</si>
  <si>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</si>
  <si>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</si>
  <si>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</si>
  <si>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</si>
  <si>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</si>
  <si>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</si>
  <si>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</si>
  <si>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</si>
  <si>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</si>
  <si>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</si>
  <si>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</si>
  <si>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</si>
  <si>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</si>
  <si>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</si>
  <si>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</si>
  <si>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</si>
  <si>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</si>
  <si>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</si>
  <si>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</si>
  <si>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</si>
  <si>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</si>
  <si>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</si>
  <si>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</si>
  <si>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</si>
  <si>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</si>
  <si>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</si>
  <si>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</si>
  <si>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</si>
  <si>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</si>
  <si>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</si>
  <si>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</si>
  <si>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</si>
  <si>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</si>
  <si>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</si>
  <si>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</si>
  <si>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</si>
  <si>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</si>
  <si>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</si>
  <si>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</si>
  <si>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</si>
  <si>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</si>
  <si>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</si>
  <si>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</si>
  <si>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</si>
  <si>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</si>
  <si>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</si>
  <si>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</si>
  <si>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</si>
  <si>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</si>
  <si>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</si>
  <si>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</si>
  <si>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</si>
  <si>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</si>
  <si>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</si>
  <si>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</si>
  <si>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</si>
  <si>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</si>
  <si>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</si>
  <si>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</si>
  <si>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</si>
  <si>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</si>
  <si>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</si>
  <si>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</si>
  <si>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</si>
  <si>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</si>
  <si>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</si>
  <si>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</si>
  <si>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</si>
  <si>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</si>
  <si>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</si>
  <si>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</si>
  <si>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</si>
  <si>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</si>
  <si>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</si>
  <si>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</si>
  <si>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</si>
  <si>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</si>
  <si>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</si>
  <si>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</si>
  <si>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</si>
  <si>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</si>
  <si>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</si>
  <si>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</si>
  <si>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</si>
  <si>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</si>
  <si>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</si>
  <si>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</si>
  <si>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</si>
  <si>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</si>
  <si>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</si>
  <si>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</si>
  <si>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</si>
  <si>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</si>
  <si>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</si>
  <si>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</si>
  <si>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</si>
  <si>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</si>
  <si>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</si>
  <si>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</si>
  <si>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</si>
  <si>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</si>
  <si>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</si>
  <si>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</si>
  <si>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</si>
  <si>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</si>
  <si>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</si>
  <si>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</si>
  <si>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</si>
  <si>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</si>
  <si>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</si>
  <si>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</si>
  <si>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</si>
  <si>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</si>
  <si>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</si>
  <si>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</si>
  <si>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</si>
  <si>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</si>
  <si>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</si>
  <si>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</si>
  <si>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</si>
  <si>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</si>
  <si>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</si>
  <si>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</si>
  <si>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</si>
  <si>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</si>
  <si>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</si>
  <si>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</si>
  <si>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</si>
  <si>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</si>
  <si>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</si>
  <si>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</si>
  <si>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</si>
  <si>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</si>
  <si>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</si>
  <si>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</si>
  <si>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</si>
  <si>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</si>
  <si>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</si>
  <si>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</si>
  <si>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</si>
  <si>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</si>
  <si>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</si>
  <si>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</si>
  <si>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</si>
  <si>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</si>
  <si>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</si>
  <si>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</si>
  <si>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</si>
  <si>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</si>
  <si>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</si>
  <si>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</si>
  <si>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</si>
  <si>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</si>
  <si>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</si>
  <si>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</si>
  <si>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</si>
  <si>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</si>
  <si>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</si>
  <si>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</si>
  <si>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</si>
  <si>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</si>
  <si>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</si>
  <si>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</si>
  <si>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</si>
  <si>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</si>
  <si>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</si>
  <si>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</si>
  <si>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</si>
  <si>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</si>
  <si>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</si>
  <si>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</si>
  <si>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</si>
  <si>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</si>
  <si>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</si>
  <si>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</si>
  <si>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</si>
  <si>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</si>
  <si>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</si>
  <si>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</si>
  <si>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</si>
  <si>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</si>
  <si>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</si>
  <si>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</si>
  <si>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</si>
  <si>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</si>
  <si>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</si>
  <si>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</si>
  <si>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</si>
  <si>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</si>
  <si>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</si>
  <si>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</si>
  <si>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</si>
  <si>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</si>
  <si>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</si>
  <si>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</si>
  <si>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</si>
  <si>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</si>
  <si>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</si>
  <si>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</si>
  <si>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</si>
  <si>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</si>
  <si>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</si>
  <si>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</si>
  <si>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</si>
  <si>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</si>
  <si>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</si>
  <si>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</si>
  <si>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</si>
  <si>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</si>
  <si>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</si>
  <si>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</si>
  <si>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</si>
  <si>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</si>
  <si>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</si>
  <si>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</si>
  <si>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</si>
  <si>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</si>
  <si>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</si>
  <si>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</si>
  <si>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</si>
  <si>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</si>
  <si>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</si>
  <si>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</si>
  <si>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</si>
  <si>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</si>
  <si>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</si>
  <si>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</si>
  <si>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</si>
  <si>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</si>
  <si>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</si>
  <si>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</si>
  <si>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</si>
  <si>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</si>
  <si>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</si>
  <si>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</si>
  <si>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</si>
  <si>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</si>
  <si>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</si>
  <si>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</si>
  <si>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</si>
  <si>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</si>
  <si>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</si>
  <si>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</si>
  <si>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</si>
  <si>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</si>
  <si>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</si>
  <si>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</si>
  <si>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</si>
  <si>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</si>
  <si>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</si>
  <si>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</si>
  <si>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</si>
  <si>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</si>
  <si>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</si>
  <si>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</si>
  <si>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</si>
  <si>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</si>
  <si>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</si>
  <si>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</si>
  <si>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</si>
  <si>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</si>
  <si>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</si>
  <si>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</si>
  <si>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</si>
  <si>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</si>
  <si>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</si>
  <si>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</si>
  <si>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</si>
  <si>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</si>
  <si>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</si>
  <si>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</si>
  <si>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</si>
  <si>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</si>
  <si>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</si>
  <si>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</si>
  <si>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</si>
  <si>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</si>
  <si>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</si>
  <si>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</si>
  <si>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</si>
  <si>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</si>
  <si>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</si>
  <si>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</si>
  <si>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</si>
  <si>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</si>
  <si>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</si>
  <si>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</si>
  <si>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</si>
  <si>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</si>
  <si>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</si>
  <si>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</si>
  <si>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</si>
  <si>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</si>
  <si>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</si>
  <si>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</si>
  <si>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</si>
  <si>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</si>
  <si>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</si>
  <si>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</si>
  <si>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</si>
  <si>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</si>
  <si>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</si>
  <si>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</si>
  <si>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</si>
  <si>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</si>
  <si>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</si>
  <si>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</si>
  <si>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</si>
  <si>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</si>
  <si>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</si>
  <si>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</si>
  <si>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</si>
  <si>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</si>
  <si>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</si>
  <si>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</si>
  <si>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</si>
  <si>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</si>
  <si>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</si>
  <si>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</si>
  <si>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</si>
  <si>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</si>
  <si>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</si>
  <si>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</si>
  <si>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</si>
  <si>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</si>
  <si>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</si>
  <si>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</si>
  <si>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</si>
  <si>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</si>
  <si>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</si>
  <si>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</si>
  <si>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</si>
  <si>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</si>
  <si>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</si>
  <si>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</si>
  <si>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</si>
  <si>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</si>
  <si>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</si>
  <si>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</si>
  <si>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</si>
  <si>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</si>
  <si>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</si>
  <si>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</si>
  <si>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</si>
  <si>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</si>
  <si>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</si>
  <si>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</si>
  <si>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</si>
  <si>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</si>
  <si>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</si>
  <si>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</si>
  <si>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</si>
  <si>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</si>
  <si>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</si>
  <si>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</si>
  <si>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</si>
  <si>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</si>
  <si>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</si>
  <si>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</si>
  <si>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</si>
  <si>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</si>
  <si>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</si>
  <si>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</si>
  <si>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</si>
  <si>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</si>
  <si>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</si>
  <si>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</si>
  <si>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</si>
  <si>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</si>
  <si>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</si>
  <si>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</si>
  <si>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</si>
  <si>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</si>
  <si>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</si>
  <si>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</si>
  <si>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</si>
  <si>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</si>
  <si>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</si>
  <si>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</si>
  <si>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</si>
  <si>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</si>
  <si>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</si>
  <si>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</si>
  <si>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</si>
  <si>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</si>
  <si>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</si>
  <si>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</si>
  <si>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</si>
  <si>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</si>
  <si>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</si>
  <si>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</si>
  <si>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</si>
  <si>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</si>
  <si>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</si>
  <si>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</si>
  <si>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</si>
  <si>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</si>
  <si>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</si>
  <si>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</si>
  <si>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</si>
  <si>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</si>
  <si>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</si>
  <si>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</si>
  <si>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</si>
  <si>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</si>
  <si>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</si>
  <si>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</si>
  <si>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</si>
  <si>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</si>
  <si>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</si>
  <si>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</si>
  <si>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</si>
  <si>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</si>
  <si>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</si>
  <si>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</si>
  <si>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</si>
  <si>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</si>
  <si>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</si>
  <si>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</si>
  <si>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</si>
  <si>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</si>
  <si>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</si>
  <si>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</si>
  <si>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</si>
  <si>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</si>
  <si>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</si>
  <si>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</si>
  <si>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</si>
  <si>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</si>
  <si>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</si>
  <si>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</si>
  <si>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</si>
  <si>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</si>
  <si>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</si>
  <si>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</si>
  <si>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</si>
  <si>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</si>
  <si>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</si>
  <si>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</si>
  <si>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</si>
  <si>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</si>
  <si>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</si>
  <si>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</si>
  <si>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</si>
  <si>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</si>
  <si>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</si>
  <si>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</si>
  <si>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</si>
  <si>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</si>
  <si>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</si>
  <si>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</si>
  <si>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</si>
  <si>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</si>
  <si>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</si>
  <si>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</si>
  <si>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</si>
  <si>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</si>
  <si>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</si>
  <si>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</si>
  <si>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</si>
  <si>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</si>
  <si>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</si>
  <si>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</si>
  <si>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</si>
  <si>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</si>
  <si>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</si>
  <si>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</si>
  <si>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</si>
  <si>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</si>
  <si>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</si>
  <si>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</si>
  <si>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</si>
  <si>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</si>
  <si>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</si>
  <si>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</si>
  <si>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</si>
  <si>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</si>
  <si>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</si>
  <si>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</si>
  <si>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</si>
  <si>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</si>
  <si>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</si>
  <si>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</si>
  <si>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</si>
  <si>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</si>
  <si>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</si>
  <si>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</si>
  <si>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</si>
  <si>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</si>
  <si>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</si>
  <si>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</si>
  <si>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</si>
  <si>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</si>
  <si>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</si>
  <si>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</si>
  <si>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</si>
  <si>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</si>
  <si>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</si>
  <si>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</si>
  <si>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</si>
  <si>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</si>
  <si>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</si>
  <si>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</si>
  <si>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</si>
  <si>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</si>
  <si>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</si>
  <si>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</si>
  <si>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</si>
  <si>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</si>
  <si>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</si>
  <si>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</si>
  <si>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</si>
  <si>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</si>
  <si>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</si>
  <si>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</si>
  <si>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</si>
  <si>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</si>
  <si>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</si>
  <si>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</si>
  <si>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</si>
  <si>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</si>
  <si>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</si>
  <si>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</si>
  <si>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</si>
  <si>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</si>
  <si>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</si>
  <si>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</si>
  <si>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</si>
  <si>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</si>
  <si>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</si>
  <si>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</si>
  <si>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</si>
  <si>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</si>
  <si>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</si>
  <si>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</si>
  <si>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</si>
  <si>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</si>
  <si>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</si>
  <si>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</si>
  <si>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</si>
  <si>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</si>
  <si>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</si>
  <si>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</si>
  <si>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</si>
  <si>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</si>
  <si>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</si>
  <si>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</si>
  <si>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</si>
  <si>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</si>
  <si>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</si>
  <si>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</si>
  <si>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</si>
  <si>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</si>
  <si>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</si>
  <si>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</si>
  <si>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</si>
  <si>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</si>
  <si>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</si>
  <si>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</si>
  <si>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</si>
  <si>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</si>
  <si>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</si>
  <si>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</si>
  <si>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</si>
  <si>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</si>
  <si>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</si>
  <si>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</si>
  <si>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</si>
  <si>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</si>
  <si>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</si>
  <si>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</si>
  <si>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</si>
  <si>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</si>
  <si>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</si>
  <si>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</si>
  <si>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</si>
  <si>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</si>
  <si>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</si>
  <si>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</si>
  <si>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</si>
  <si>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</si>
  <si>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</si>
  <si>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</si>
  <si>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</si>
  <si>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</si>
  <si>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</si>
  <si>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</si>
  <si>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</si>
  <si>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</si>
  <si>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</si>
  <si>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</si>
  <si>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</si>
  <si>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</si>
  <si>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</si>
  <si>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</si>
  <si>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</si>
  <si>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</si>
  <si>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</si>
  <si>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</si>
  <si>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</si>
  <si>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</si>
  <si>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</si>
  <si>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</si>
  <si>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</si>
  <si>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</si>
  <si>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</si>
  <si>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</si>
  <si>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</si>
  <si>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</si>
  <si>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</si>
  <si>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</si>
  <si>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</si>
  <si>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</si>
  <si>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</si>
  <si>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</si>
  <si>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</si>
  <si>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</si>
  <si>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</si>
  <si>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</si>
  <si>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</si>
  <si>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</si>
  <si>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</si>
  <si>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</si>
  <si>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</si>
  <si>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</si>
  <si>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</si>
  <si>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</si>
  <si>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</si>
  <si>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</si>
  <si>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</si>
  <si>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</si>
  <si>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</si>
  <si>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</si>
  <si>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</si>
  <si>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</si>
  <si>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</si>
  <si>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</si>
  <si>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</si>
  <si>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</si>
  <si>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</si>
  <si>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</si>
  <si>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</si>
  <si>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</si>
  <si>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</si>
  <si>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</si>
  <si>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</si>
  <si>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</si>
  <si>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</si>
  <si>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</si>
  <si>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</si>
  <si>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</si>
  <si>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</si>
  <si>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</si>
  <si>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</si>
  <si>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</si>
  <si>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</si>
  <si>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</si>
  <si>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</si>
  <si>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</si>
  <si>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</si>
  <si>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</si>
  <si>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</si>
  <si>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</si>
  <si>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</si>
  <si>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</si>
  <si>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</si>
  <si>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</si>
  <si>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</si>
  <si>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</si>
  <si>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</si>
  <si>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</si>
  <si>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</si>
  <si>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</si>
  <si>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</si>
  <si>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</si>
  <si>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</si>
  <si>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</si>
  <si>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</si>
  <si>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</si>
  <si>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</si>
  <si>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</si>
  <si>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</si>
  <si>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</si>
  <si>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</si>
  <si>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</si>
  <si>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</si>
  <si>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</si>
  <si>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</si>
  <si>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</si>
  <si>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</si>
  <si>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</si>
  <si>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</si>
  <si>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</si>
  <si>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</si>
  <si>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</si>
  <si>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</si>
  <si>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</si>
  <si>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</si>
  <si>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</si>
  <si>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</si>
  <si>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</si>
  <si>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</si>
  <si>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</si>
  <si>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</si>
  <si>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</si>
  <si>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</si>
  <si>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</si>
  <si>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</si>
  <si>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</si>
  <si>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</si>
  <si>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</si>
  <si>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</si>
  <si>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</si>
  <si>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</si>
  <si>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</si>
  <si>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</si>
  <si>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</si>
  <si>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</si>
  <si>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</si>
  <si>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</si>
  <si>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</si>
  <si>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</si>
  <si>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</si>
  <si>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</si>
  <si>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</si>
  <si>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</si>
  <si>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</si>
  <si>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</si>
  <si>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</si>
  <si>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</si>
  <si>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</si>
  <si>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</si>
  <si>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</si>
  <si>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</si>
  <si>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</si>
  <si>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</si>
  <si>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</si>
  <si>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</si>
  <si>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</si>
  <si>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</si>
  <si>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</si>
  <si>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</si>
  <si>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</si>
  <si>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</si>
  <si>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</si>
  <si>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</si>
  <si>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</si>
  <si>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</si>
  <si>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</si>
  <si>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</si>
  <si>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</si>
  <si>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</si>
  <si>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</si>
  <si>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</si>
  <si>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</si>
  <si>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</si>
  <si>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</si>
  <si>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</si>
  <si>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</si>
  <si>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</si>
  <si>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</si>
  <si>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</si>
  <si>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</si>
  <si>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</si>
  <si>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</si>
  <si>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</si>
  <si>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</si>
  <si>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</si>
  <si>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</si>
  <si>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</si>
  <si>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</si>
  <si>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</si>
  <si>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</si>
  <si>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</si>
  <si>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</si>
  <si>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</si>
  <si>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</si>
  <si>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</si>
  <si>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</si>
  <si>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</si>
  <si>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</si>
  <si>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</si>
  <si>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</si>
  <si>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</si>
  <si>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</si>
  <si>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</si>
  <si>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</si>
  <si>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</si>
  <si>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</si>
  <si>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</si>
  <si>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</si>
  <si>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</si>
  <si>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</si>
  <si>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</si>
  <si>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</si>
  <si>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</si>
  <si>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</si>
  <si>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</si>
  <si>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</si>
  <si>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</si>
  <si>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</si>
  <si>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</si>
  <si>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</si>
  <si>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</si>
  <si>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</si>
  <si>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</si>
  <si>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</si>
  <si>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</si>
  <si>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</si>
  <si>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</si>
  <si>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</si>
  <si>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</si>
  <si>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</si>
  <si>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</si>
  <si>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</si>
  <si>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</si>
  <si>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</si>
  <si>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</si>
  <si>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</si>
  <si>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</si>
  <si>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</si>
  <si>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</si>
  <si>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</si>
  <si>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</si>
  <si>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</si>
  <si>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</si>
  <si>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</si>
  <si>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</si>
  <si>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</si>
  <si>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</si>
  <si>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</si>
  <si>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</si>
  <si>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</si>
  <si>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</si>
  <si>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</si>
  <si>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</si>
  <si>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</si>
  <si>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</si>
  <si>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</si>
  <si>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</si>
  <si>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</si>
  <si>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</si>
  <si>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</si>
  <si>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</si>
  <si>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</si>
  <si>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</si>
  <si>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</si>
  <si>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</si>
  <si>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</si>
  <si>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</si>
  <si>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</si>
  <si>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</si>
  <si>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</si>
  <si>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</si>
  <si>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</si>
  <si>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</si>
  <si>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</si>
  <si>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</si>
  <si>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</si>
  <si>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</si>
  <si>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</si>
  <si>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</si>
  <si>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</si>
  <si>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</si>
  <si>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</si>
  <si>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</si>
  <si>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</si>
  <si>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</si>
  <si>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</si>
  <si>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</si>
  <si>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</si>
  <si>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</si>
  <si>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</si>
  <si>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</si>
  <si>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</si>
  <si>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</si>
  <si>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</si>
  <si>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</si>
  <si>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</si>
  <si>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</si>
  <si>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</si>
  <si>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</si>
  <si>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</si>
  <si>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</si>
  <si>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</si>
  <si>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</si>
  <si>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</si>
  <si>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</si>
  <si>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</si>
  <si>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</si>
  <si>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</si>
  <si>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</si>
  <si>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</si>
  <si>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</si>
  <si>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</si>
  <si>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</si>
  <si>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</si>
  <si>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</si>
  <si>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</si>
  <si>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</si>
  <si>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</si>
  <si>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</si>
  <si>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</si>
  <si>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</si>
  <si>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</si>
  <si>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</si>
  <si>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</si>
  <si>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</si>
  <si>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</si>
  <si>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</si>
  <si>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</si>
  <si>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</si>
  <si>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</si>
  <si>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</si>
  <si>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</si>
  <si>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</si>
  <si>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</si>
  <si>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</si>
  <si>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</si>
  <si>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</si>
  <si>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</si>
  <si>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</si>
  <si>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</si>
  <si>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</si>
  <si>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</si>
  <si>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</si>
  <si>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</si>
  <si>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</si>
  <si>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</si>
  <si>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</si>
  <si>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</si>
  <si>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</si>
  <si>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</si>
  <si>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</si>
  <si>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</si>
  <si>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</si>
  <si>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</si>
  <si>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</si>
  <si>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</si>
  <si>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</si>
  <si>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</si>
  <si>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</si>
  <si>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</si>
  <si>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</si>
  <si>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</si>
  <si>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</si>
  <si>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</si>
  <si>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</si>
  <si>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</si>
  <si>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</si>
  <si>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</si>
  <si>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</si>
  <si>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</si>
  <si>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</si>
  <si>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</si>
  <si>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</si>
  <si>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</si>
  <si>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</si>
  <si>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</si>
  <si>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</si>
  <si>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</si>
  <si>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</si>
  <si>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</si>
  <si>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</si>
  <si>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</si>
  <si>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</si>
  <si>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</si>
  <si>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</si>
  <si>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</si>
  <si>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</si>
  <si>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</si>
  <si>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</si>
  <si>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</si>
  <si>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</si>
  <si>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</si>
  <si>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</si>
  <si>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</si>
  <si>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</si>
  <si>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</si>
  <si>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</si>
  <si>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</si>
  <si>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</si>
  <si>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</si>
  <si>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</si>
  <si>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</si>
  <si>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</si>
  <si>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</si>
  <si>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</si>
  <si>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</si>
  <si>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</si>
  <si>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</si>
  <si>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</si>
  <si>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</si>
  <si>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</si>
  <si>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</si>
  <si>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</si>
  <si>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</si>
  <si>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</si>
  <si>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</si>
  <si>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</si>
  <si>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</si>
  <si>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</si>
  <si>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</si>
  <si>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</si>
  <si>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</si>
  <si>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</si>
  <si>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</si>
  <si>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</si>
  <si>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</si>
  <si>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</si>
  <si>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</si>
  <si>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</si>
  <si>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</si>
  <si>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</si>
  <si>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</si>
  <si>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</si>
  <si>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</si>
  <si>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</si>
  <si>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</si>
  <si>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</si>
  <si>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</si>
  <si>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</si>
  <si>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</si>
  <si>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</si>
  <si>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</si>
  <si>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</si>
  <si>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</si>
  <si>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</si>
  <si>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</si>
  <si>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</si>
  <si>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</si>
  <si>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</si>
  <si>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</si>
  <si>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</si>
  <si>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</si>
  <si>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</si>
  <si>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</si>
  <si>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</si>
  <si>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</si>
  <si>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</si>
  <si>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</si>
  <si>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</si>
  <si>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</si>
  <si>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</si>
  <si>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</si>
  <si>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</si>
  <si>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</si>
  <si>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</si>
  <si>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</si>
  <si>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</si>
  <si>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</si>
  <si>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</si>
  <si>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</si>
  <si>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</si>
  <si>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</si>
  <si>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</si>
  <si>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</si>
  <si>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</si>
  <si>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</si>
  <si>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</si>
  <si>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</si>
  <si>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</si>
  <si>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</si>
  <si>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</si>
  <si>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</si>
  <si>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</si>
  <si>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</si>
  <si>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</si>
  <si>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</si>
  <si>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</si>
  <si>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</si>
  <si>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</si>
  <si>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</si>
  <si>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</si>
  <si>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</si>
  <si>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</si>
  <si>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</si>
  <si>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</si>
  <si>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</si>
  <si>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</si>
  <si>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</si>
  <si>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</si>
  <si>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</si>
  <si>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</si>
  <si>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</si>
  <si>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</si>
  <si>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</si>
  <si>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</si>
  <si>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</si>
  <si>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</si>
  <si>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</si>
  <si>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</si>
  <si>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</si>
  <si>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</si>
  <si>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</si>
  <si>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</si>
  <si>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</si>
  <si>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</si>
  <si>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</si>
  <si>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</si>
  <si>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</si>
  <si>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</si>
  <si>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</si>
  <si>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</si>
  <si>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</si>
  <si>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</si>
  <si>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</si>
  <si>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</si>
  <si>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</si>
  <si>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</si>
  <si>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</si>
  <si>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</si>
  <si>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</si>
  <si>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</si>
  <si>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</si>
  <si>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</si>
  <si>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</si>
  <si>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</si>
  <si>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</si>
  <si>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</si>
  <si>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</si>
  <si>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</si>
  <si>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</si>
  <si>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</si>
  <si>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</si>
  <si>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</si>
  <si>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</si>
  <si>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</si>
  <si>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</si>
  <si>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</si>
  <si>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</si>
  <si>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</si>
  <si>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</si>
  <si>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</si>
  <si>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</si>
  <si>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</si>
  <si>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</si>
  <si>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</si>
  <si>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</si>
  <si>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</si>
  <si>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</si>
  <si>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</si>
  <si>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</si>
  <si>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</si>
  <si>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</si>
  <si>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</si>
  <si>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</si>
  <si>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</si>
  <si>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</si>
  <si>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</si>
  <si>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</si>
  <si>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</si>
  <si>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</si>
  <si>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</si>
  <si>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</si>
  <si>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</si>
  <si>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</si>
  <si>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</si>
  <si>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</si>
  <si>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</si>
  <si>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</si>
  <si>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</si>
  <si>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</si>
  <si>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</si>
  <si>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</si>
  <si>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</si>
  <si>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</si>
  <si>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</si>
  <si>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</si>
  <si>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</si>
  <si>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</si>
  <si>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</si>
  <si>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</si>
  <si>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</si>
  <si>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</si>
  <si>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</si>
  <si>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</si>
  <si>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</si>
  <si>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</si>
  <si>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</si>
  <si>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</si>
  <si>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</si>
  <si>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</si>
  <si>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</si>
  <si>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</si>
  <si>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</si>
  <si>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</si>
  <si>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</si>
  <si>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</si>
  <si>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</si>
  <si>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</si>
  <si>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</si>
  <si>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</si>
  <si>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</si>
  <si>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</si>
  <si>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</si>
  <si>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</si>
  <si>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</si>
  <si>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</si>
  <si>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</si>
  <si>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</si>
  <si>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</si>
  <si>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</si>
  <si>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</si>
  <si>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</si>
  <si>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</si>
  <si>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</si>
  <si>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</si>
  <si>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</si>
  <si>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</si>
  <si>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</si>
  <si>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</si>
  <si>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</si>
  <si>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</si>
  <si>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</si>
  <si>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</si>
  <si>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</si>
  <si>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</si>
  <si>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</si>
  <si>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</si>
  <si>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</si>
  <si>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</si>
  <si>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</si>
  <si>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</si>
  <si>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</si>
  <si>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</si>
  <si>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</si>
  <si>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</si>
  <si>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</si>
  <si>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</si>
  <si>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</si>
  <si>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</si>
  <si>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</si>
  <si>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</si>
  <si>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</si>
  <si>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</si>
  <si>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</si>
  <si>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</si>
  <si>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</si>
  <si>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</si>
  <si>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</si>
  <si>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</si>
  <si>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</si>
  <si>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</si>
  <si>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</si>
  <si>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</si>
  <si>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</si>
  <si>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</si>
  <si>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</si>
  <si>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</si>
  <si>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</si>
  <si>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</si>
  <si>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</si>
  <si>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</si>
  <si>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</si>
  <si>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</si>
  <si>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</si>
  <si>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</si>
  <si>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</si>
  <si>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</si>
  <si>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</si>
  <si>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</si>
  <si>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</si>
  <si>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</si>
  <si>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</si>
  <si>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</si>
  <si>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</si>
  <si>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</si>
  <si>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</si>
  <si>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</si>
  <si>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</si>
  <si>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</si>
  <si>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</si>
  <si>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</si>
  <si>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</si>
  <si>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</si>
  <si>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</si>
  <si>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</si>
  <si>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</si>
  <si>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</si>
  <si>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</si>
  <si>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</si>
  <si>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</si>
  <si>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</si>
  <si>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</si>
  <si>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</si>
  <si>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</si>
  <si>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</si>
  <si>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</si>
  <si>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</si>
  <si>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</si>
  <si>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</si>
  <si>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</si>
  <si>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</si>
  <si>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</si>
  <si>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</si>
  <si>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</si>
  <si>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</si>
  <si>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</si>
  <si>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</si>
  <si>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</si>
  <si>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</si>
  <si>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</si>
  <si>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</si>
  <si>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</si>
  <si>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</si>
  <si>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</si>
  <si>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</si>
  <si>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</si>
  <si>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</si>
  <si>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</si>
  <si>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</si>
  <si>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</si>
  <si>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</si>
  <si>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</si>
  <si>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</si>
  <si>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</si>
  <si>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</si>
  <si>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</si>
  <si>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</si>
  <si>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</si>
  <si>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</si>
  <si>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</si>
  <si>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</si>
  <si>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</si>
  <si>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</si>
  <si>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</si>
  <si>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</si>
  <si>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</si>
  <si>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</si>
  <si>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</si>
  <si>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</si>
  <si>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</si>
  <si>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</si>
  <si>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</si>
  <si>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</si>
  <si>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</si>
  <si>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</si>
  <si>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</si>
  <si>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</si>
  <si>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</si>
  <si>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</si>
  <si>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</si>
  <si>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</si>
  <si>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</si>
  <si>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</si>
  <si>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</si>
  <si>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</si>
  <si>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</si>
  <si>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</si>
  <si>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</si>
  <si>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</si>
  <si>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</si>
  <si>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</si>
  <si>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</si>
  <si>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</si>
  <si>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</si>
  <si>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</si>
  <si>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</si>
  <si>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</si>
  <si>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</si>
  <si>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</si>
  <si>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</si>
  <si>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</si>
  <si>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</si>
  <si>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</si>
  <si>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</si>
  <si>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</si>
  <si>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</si>
  <si>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</si>
  <si>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</si>
  <si>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</si>
  <si>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</si>
  <si>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</si>
  <si>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</si>
  <si>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</si>
  <si>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</si>
  <si>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</si>
  <si>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</si>
  <si>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</si>
  <si>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</si>
  <si>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</si>
  <si>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</si>
  <si>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</si>
  <si>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</si>
  <si>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</si>
  <si>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</si>
  <si>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</si>
  <si>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</si>
  <si>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</si>
  <si>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</si>
  <si>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</si>
  <si>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</si>
  <si>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</si>
  <si>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</si>
  <si>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</si>
  <si>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</si>
  <si>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</si>
  <si>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</si>
  <si>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</si>
  <si>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</si>
  <si>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</si>
  <si>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</si>
  <si>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</si>
  <si>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</si>
  <si>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</si>
  <si>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</si>
  <si>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</si>
  <si>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</si>
  <si>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</si>
  <si>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</si>
  <si>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</si>
  <si>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</si>
  <si>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</si>
  <si>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</si>
  <si>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</si>
  <si>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</si>
  <si>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</si>
  <si>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</si>
  <si>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</si>
  <si>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</si>
  <si>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</si>
  <si>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</si>
  <si>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</si>
  <si>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</si>
  <si>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</si>
  <si>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</si>
  <si>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</si>
  <si>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</si>
  <si>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</si>
  <si>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</si>
  <si>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</si>
  <si>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</si>
  <si>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</si>
  <si>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</si>
  <si>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</si>
  <si>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</si>
  <si>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</si>
  <si>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</si>
  <si>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</si>
  <si>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</si>
  <si>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</si>
  <si>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</si>
  <si>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</si>
  <si>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</si>
  <si>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</si>
  <si>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</si>
  <si>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</si>
  <si>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</si>
  <si>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</si>
  <si>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</si>
  <si>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</si>
  <si>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</si>
  <si>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</si>
  <si>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</si>
  <si>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</si>
  <si>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</si>
  <si>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</si>
  <si>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</si>
  <si>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</si>
  <si>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</si>
  <si>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</si>
  <si>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</si>
  <si>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</si>
  <si>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</si>
  <si>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</si>
  <si>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</si>
  <si>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</si>
  <si>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</si>
  <si>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</si>
  <si>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</si>
  <si>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</si>
  <si>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</si>
  <si>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</si>
  <si>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</si>
  <si>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</si>
  <si>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</si>
  <si>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</si>
  <si>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</si>
  <si>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</si>
  <si>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</si>
  <si>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</si>
  <si>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</si>
  <si>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</si>
  <si>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</si>
  <si>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</si>
  <si>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</si>
  <si>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</si>
  <si>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</si>
  <si>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</si>
  <si>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</si>
  <si>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</si>
  <si>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</si>
  <si>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</si>
  <si>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</si>
  <si>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</si>
  <si>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</si>
  <si>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</si>
  <si>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</si>
  <si>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</si>
  <si>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</si>
  <si>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</si>
  <si>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</si>
  <si>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</si>
  <si>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</si>
  <si>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</si>
  <si>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</si>
  <si>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</si>
  <si>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</si>
  <si>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</si>
  <si>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</si>
  <si>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</si>
  <si>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</si>
  <si>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</si>
  <si>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</si>
  <si>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</si>
  <si>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</si>
  <si>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</si>
  <si>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</si>
  <si>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</si>
  <si>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</si>
  <si>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</si>
  <si>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</si>
  <si>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</si>
  <si>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</si>
  <si>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</si>
  <si>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</si>
  <si>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</si>
  <si>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</si>
  <si>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</si>
  <si>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</si>
  <si>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</si>
  <si>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</si>
  <si>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</si>
  <si>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</si>
  <si>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</si>
  <si>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</si>
  <si>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</si>
  <si>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</si>
  <si>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</si>
  <si>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</si>
  <si>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</si>
  <si>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</si>
  <si>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</si>
  <si>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</si>
  <si>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</si>
  <si>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</si>
  <si>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</si>
  <si>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</si>
  <si>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</si>
  <si>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</si>
  <si>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</si>
  <si>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</si>
  <si>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</si>
  <si>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</si>
  <si>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</si>
  <si>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</si>
  <si>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</si>
  <si>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</si>
  <si>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</si>
  <si>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</si>
  <si>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</si>
  <si>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</si>
  <si>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</si>
  <si>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</si>
  <si>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</si>
  <si>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</si>
  <si>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</si>
  <si>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</si>
  <si>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</si>
  <si>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</si>
  <si>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</si>
  <si>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</si>
  <si>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</si>
  <si>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</si>
  <si>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</si>
  <si>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</si>
  <si>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</si>
  <si>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</si>
  <si>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</si>
  <si>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</si>
  <si>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</si>
  <si>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</si>
  <si>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</si>
  <si>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</si>
  <si>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</si>
  <si>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</si>
  <si>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</si>
  <si>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</si>
  <si>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</si>
  <si>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</si>
  <si>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</si>
  <si>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</si>
  <si>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</si>
  <si>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</si>
  <si>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</si>
  <si>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</si>
  <si>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</si>
  <si>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</si>
  <si>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</si>
  <si>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</si>
  <si>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</si>
  <si>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</si>
  <si>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</si>
  <si>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</si>
  <si>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</si>
  <si>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</si>
  <si>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</si>
  <si>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</si>
  <si>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</si>
  <si>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</si>
  <si>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</si>
  <si>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</si>
  <si>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</si>
  <si>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</si>
  <si>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</si>
  <si>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</si>
  <si>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</si>
  <si>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</si>
  <si>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</si>
  <si>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</si>
  <si>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</si>
  <si>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</si>
  <si>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</si>
  <si>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</si>
  <si>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</si>
  <si>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</si>
  <si>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</si>
  <si>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</si>
  <si>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</si>
  <si>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</si>
  <si>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</si>
  <si>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</si>
  <si>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</si>
  <si>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</si>
  <si>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</si>
  <si>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</si>
  <si>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</si>
  <si>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</si>
  <si>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</si>
  <si>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</si>
  <si>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</si>
  <si>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</si>
  <si>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</si>
  <si>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</si>
  <si>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</si>
  <si>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</si>
  <si>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</si>
  <si>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</si>
  <si>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</si>
  <si>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</si>
  <si>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</si>
  <si>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</si>
  <si>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</si>
  <si>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</si>
  <si>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</si>
  <si>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</si>
  <si>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</si>
  <si>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</si>
  <si>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</si>
  <si>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</si>
  <si>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</si>
  <si>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</si>
  <si>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</si>
  <si>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</si>
  <si>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</si>
  <si>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</si>
  <si>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</si>
  <si>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</si>
  <si>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</si>
  <si>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</si>
  <si>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</si>
  <si>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</si>
  <si>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</si>
  <si>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</si>
  <si>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</si>
  <si>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</si>
  <si>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</si>
  <si>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</si>
  <si>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</si>
  <si>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</si>
  <si>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</si>
  <si>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</si>
  <si>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</si>
  <si>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</si>
  <si>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</si>
  <si>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</si>
  <si>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</si>
  <si>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</si>
  <si>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</si>
  <si>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</si>
  <si>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</si>
  <si>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</si>
  <si>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</si>
  <si>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</si>
  <si>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</si>
  <si>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</si>
  <si>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</si>
  <si>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</si>
  <si>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</si>
  <si>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</si>
  <si>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</si>
  <si>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</si>
  <si>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</si>
  <si>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</si>
  <si>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</si>
  <si>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</si>
  <si>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</si>
  <si>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</si>
  <si>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</si>
  <si>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</si>
  <si>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</si>
  <si>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</si>
  <si>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</si>
  <si>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</si>
  <si>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</si>
  <si>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</si>
  <si>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</si>
  <si>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</si>
  <si>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</si>
  <si>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</si>
  <si>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</si>
  <si>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</si>
  <si>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</si>
  <si>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</si>
  <si>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</si>
  <si>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</si>
  <si>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</si>
  <si>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</si>
  <si>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</si>
  <si>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</si>
  <si>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</si>
  <si>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</si>
  <si>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</si>
  <si>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</si>
  <si>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</si>
  <si>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</si>
  <si>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</si>
  <si>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</si>
  <si>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</si>
  <si>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</si>
  <si>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</si>
  <si>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</si>
  <si>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</si>
  <si>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</si>
  <si>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</si>
  <si>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</si>
  <si>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</si>
  <si>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</si>
  <si>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</si>
  <si>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</si>
  <si>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</si>
  <si>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</si>
  <si>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</si>
  <si>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</si>
  <si>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</si>
  <si>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</si>
  <si>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</si>
  <si>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</si>
  <si>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</si>
  <si>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</si>
  <si>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</si>
  <si>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</si>
  <si>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</si>
  <si>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</si>
  <si>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</si>
  <si>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</si>
  <si>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</si>
  <si>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</si>
  <si>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</si>
  <si>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</si>
  <si>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</si>
  <si>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</si>
  <si>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</si>
  <si>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</si>
  <si>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</si>
  <si>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</si>
  <si>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</si>
  <si>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</si>
  <si>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</si>
  <si>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</si>
  <si>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</si>
  <si>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</si>
  <si>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</si>
  <si>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</si>
  <si>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</si>
  <si>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</si>
  <si>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</si>
  <si>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</si>
  <si>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</si>
  <si>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</si>
  <si>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</si>
  <si>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</si>
  <si>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</si>
  <si>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</si>
  <si>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</si>
  <si>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</si>
  <si>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</si>
  <si>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</si>
  <si>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</si>
  <si>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</si>
  <si>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</si>
  <si>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</si>
  <si>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</si>
  <si>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</si>
  <si>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</si>
  <si>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</si>
  <si>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</si>
  <si>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</si>
  <si>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</si>
  <si>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</si>
  <si>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</si>
  <si>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</si>
  <si>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</si>
  <si>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</si>
  <si>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</si>
  <si>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</si>
  <si>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</si>
  <si>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</si>
  <si>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</si>
  <si>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</si>
  <si>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</si>
  <si>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</si>
  <si>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</si>
  <si>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</si>
  <si>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</si>
  <si>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</si>
  <si>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</si>
  <si>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</si>
  <si>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</si>
  <si>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</si>
  <si>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</si>
  <si>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</si>
  <si>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</si>
  <si>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</si>
  <si>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</si>
  <si>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</si>
  <si>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</si>
  <si>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</si>
  <si>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</si>
  <si>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</si>
  <si>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</si>
  <si>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</si>
  <si>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</si>
  <si>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</si>
  <si>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</si>
  <si>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</si>
  <si>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</si>
  <si>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</si>
  <si>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</si>
  <si>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</si>
  <si>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</si>
  <si>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</si>
  <si>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</si>
  <si>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</si>
  <si>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</si>
  <si>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</si>
  <si>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</si>
  <si>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</si>
  <si>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</si>
  <si>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</si>
  <si>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</si>
  <si>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</si>
  <si>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</si>
  <si>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</si>
  <si>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</si>
  <si>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</si>
  <si>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</si>
  <si>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</si>
  <si>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</si>
  <si>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</si>
  <si>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</si>
  <si>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</si>
  <si>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</si>
  <si>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</si>
  <si>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</si>
  <si>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</si>
  <si>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</si>
  <si>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</si>
  <si>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</si>
  <si>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</si>
  <si>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</si>
  <si>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</si>
  <si>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</si>
  <si>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</si>
  <si>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</si>
  <si>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</si>
  <si>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</si>
  <si>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</si>
  <si>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</si>
  <si>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</si>
  <si>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</si>
  <si>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</si>
  <si>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</si>
  <si>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</si>
  <si>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</si>
  <si>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</si>
  <si>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</si>
  <si>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</si>
  <si>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</si>
  <si>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</si>
  <si>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</si>
  <si>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</si>
  <si>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</si>
  <si>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</si>
  <si>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</si>
  <si>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</si>
  <si>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</si>
  <si>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</si>
  <si>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</si>
  <si>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</si>
  <si>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</si>
  <si>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</si>
  <si>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</si>
  <si>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</si>
  <si>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</si>
  <si>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</si>
  <si>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</si>
  <si>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</si>
  <si>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</si>
  <si>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</si>
  <si>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</si>
  <si>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</si>
  <si>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</si>
  <si>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</si>
  <si>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</si>
  <si>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</si>
  <si>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</si>
  <si>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</si>
  <si>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</si>
  <si>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</si>
  <si>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</si>
  <si>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</si>
  <si>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</si>
  <si>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</si>
  <si>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</si>
  <si>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</si>
  <si>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</si>
  <si>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</si>
  <si>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</si>
  <si>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</si>
  <si>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</si>
  <si>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</si>
  <si>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</si>
  <si>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</si>
  <si>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</si>
  <si>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</si>
  <si>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</si>
  <si>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</si>
  <si>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</si>
  <si>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</si>
  <si>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</si>
  <si>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</si>
  <si>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</si>
  <si>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</si>
  <si>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</si>
  <si>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</si>
  <si>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</si>
  <si>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</si>
  <si>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</si>
  <si>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</si>
  <si>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</si>
  <si>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</si>
  <si>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</si>
  <si>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</si>
  <si>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</si>
  <si>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</si>
  <si>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</si>
  <si>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</si>
  <si>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</si>
  <si>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</si>
  <si>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</si>
  <si>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</si>
  <si>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</si>
  <si>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</si>
  <si>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</si>
  <si>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</si>
  <si>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</si>
  <si>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</si>
  <si>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</si>
  <si>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</si>
  <si>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</si>
  <si>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</si>
  <si>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</si>
  <si>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</si>
  <si>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</si>
  <si>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</si>
  <si>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</si>
  <si>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</si>
  <si>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</si>
  <si>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</si>
  <si>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</si>
  <si>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</si>
  <si>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</si>
  <si>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</si>
  <si>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</si>
  <si>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</si>
  <si>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</si>
  <si>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</si>
  <si>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</si>
  <si>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</si>
  <si>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</si>
  <si>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</si>
  <si>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</si>
  <si>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</si>
  <si>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</si>
  <si>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</si>
  <si>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</si>
  <si>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</si>
  <si>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</si>
  <si>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</si>
  <si>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</si>
  <si>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</si>
  <si>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</si>
  <si>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</si>
  <si>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</si>
  <si>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</si>
  <si>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</si>
  <si>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</si>
  <si>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</si>
  <si>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</si>
  <si>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</si>
  <si>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</si>
  <si>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</si>
  <si>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</si>
  <si>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</si>
  <si>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</si>
  <si>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</si>
  <si>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</si>
  <si>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</si>
  <si>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</si>
  <si>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</si>
  <si>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</si>
  <si>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</si>
  <si>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</si>
  <si>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</si>
  <si>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</si>
  <si>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</si>
  <si>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</si>
  <si>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</si>
  <si>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</si>
  <si>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</si>
  <si>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</si>
  <si>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</si>
  <si>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</si>
  <si>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</si>
  <si>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</si>
  <si>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</si>
  <si>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</si>
  <si>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</si>
  <si>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</si>
  <si>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</si>
  <si>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</si>
  <si>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</si>
  <si>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</si>
  <si>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</si>
  <si>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</si>
  <si>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</si>
  <si>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</si>
  <si>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</si>
  <si>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</si>
  <si>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</si>
  <si>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</si>
  <si>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</si>
  <si>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</si>
  <si>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</si>
  <si>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</si>
  <si>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</si>
  <si>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</si>
  <si>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</si>
  <si>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</si>
  <si>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</si>
  <si>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</si>
  <si>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</si>
  <si>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</si>
  <si>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</si>
  <si>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</si>
  <si>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</si>
  <si>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</si>
  <si>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</si>
  <si>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</si>
  <si>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</si>
  <si>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</si>
  <si>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</si>
  <si>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</si>
  <si>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</si>
  <si>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</si>
  <si>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</si>
  <si>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</si>
  <si>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</si>
  <si>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</si>
  <si>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</si>
  <si>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</si>
  <si>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</si>
  <si>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</si>
  <si>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</si>
  <si>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</si>
  <si>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</si>
  <si>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</si>
  <si>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</si>
  <si>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</si>
  <si>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</si>
  <si>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</si>
  <si>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</si>
  <si>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</si>
  <si>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</si>
  <si>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</si>
  <si>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</si>
  <si>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</si>
  <si>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</si>
  <si>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</si>
  <si>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</si>
  <si>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</si>
  <si>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</si>
  <si>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</si>
  <si>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</si>
  <si>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</si>
  <si>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</si>
  <si>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</si>
  <si>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</si>
  <si>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</si>
  <si>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</si>
  <si>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</si>
  <si>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</si>
  <si>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</si>
  <si>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</si>
  <si>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</si>
  <si>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</si>
  <si>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</si>
  <si>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</si>
  <si>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</si>
  <si>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</si>
  <si>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</si>
  <si>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</si>
  <si>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</si>
  <si>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</si>
  <si>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</si>
  <si>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</si>
  <si>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</si>
  <si>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</si>
  <si>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</si>
  <si>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</si>
  <si>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</si>
  <si>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</si>
  <si>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</si>
  <si>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</si>
  <si>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</si>
  <si>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</si>
  <si>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</si>
  <si>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</si>
  <si>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</si>
  <si>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</si>
  <si>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</si>
  <si>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</si>
  <si>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</si>
  <si>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</si>
  <si>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</si>
  <si>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</si>
  <si>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</si>
  <si>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</si>
  <si>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</si>
  <si>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</si>
  <si>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</si>
  <si>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</si>
  <si>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</si>
  <si>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</si>
  <si>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</si>
  <si>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</si>
  <si>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</si>
  <si>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</si>
  <si>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</si>
  <si>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</si>
  <si>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</si>
  <si>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</si>
  <si>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</si>
  <si>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</si>
  <si>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</si>
  <si>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</si>
  <si>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</si>
  <si>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</si>
  <si>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</si>
  <si>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</si>
  <si>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</si>
  <si>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</si>
  <si>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</si>
  <si>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</si>
  <si>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</si>
  <si>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</si>
  <si>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</si>
  <si>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</si>
  <si>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</si>
  <si>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</si>
  <si>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</si>
  <si>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</si>
  <si>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</si>
  <si>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</si>
  <si>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</si>
  <si>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</si>
  <si>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</si>
  <si>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</si>
  <si>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</si>
  <si>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</si>
  <si>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</si>
  <si>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</si>
  <si>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</si>
  <si>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</si>
  <si>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</si>
  <si>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</si>
  <si>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</si>
  <si>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</si>
  <si>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</si>
  <si>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</si>
  <si>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</si>
  <si>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</si>
  <si>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</si>
  <si>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</si>
  <si>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</si>
  <si>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</si>
  <si>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</si>
  <si>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</si>
  <si>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</si>
  <si>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</si>
  <si>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</si>
  <si>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</si>
  <si>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</si>
  <si>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</si>
  <si>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</si>
  <si>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</si>
  <si>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</si>
  <si>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</si>
  <si>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</si>
  <si>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</si>
  <si>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</si>
  <si>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</si>
  <si>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</si>
  <si>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</si>
  <si>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</si>
  <si>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</si>
  <si>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</si>
  <si>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</si>
  <si>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</si>
  <si>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</si>
  <si>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</si>
  <si>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</si>
  <si>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</si>
  <si>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</si>
  <si>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</si>
  <si>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</si>
  <si>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</si>
  <si>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</si>
  <si>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</si>
  <si>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</si>
  <si>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</si>
  <si>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</si>
  <si>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</si>
  <si>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</si>
  <si>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</si>
  <si>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</si>
  <si>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</si>
  <si>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</si>
  <si>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</si>
  <si>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</si>
  <si>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</si>
  <si>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</si>
  <si>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</si>
  <si>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</si>
  <si>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</si>
  <si>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</si>
  <si>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</si>
  <si>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</si>
  <si>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</si>
  <si>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</si>
  <si>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</si>
  <si>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</si>
  <si>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</si>
  <si>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</si>
  <si>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</si>
  <si>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</si>
  <si>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</si>
  <si>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</si>
  <si>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</si>
  <si>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</si>
  <si>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</si>
  <si>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</si>
  <si>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</si>
  <si>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</si>
  <si>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</si>
  <si>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</si>
  <si>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</si>
  <si>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</si>
  <si>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</si>
  <si>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</si>
  <si>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</si>
  <si>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</si>
  <si>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</si>
  <si>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</si>
  <si>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</si>
  <si>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</si>
  <si>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</si>
  <si>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</si>
  <si>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</si>
  <si>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</si>
  <si>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</si>
  <si>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</si>
  <si>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</si>
  <si>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</si>
  <si>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</si>
  <si>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</si>
  <si>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</si>
  <si>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</si>
  <si>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</si>
  <si>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</si>
  <si>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</si>
  <si>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</si>
  <si>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</si>
  <si>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</si>
  <si>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</si>
  <si>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</si>
  <si>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</si>
  <si>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</si>
  <si>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</si>
  <si>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</si>
  <si>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</si>
  <si>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</si>
  <si>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</si>
  <si>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</si>
  <si>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</si>
  <si>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</si>
  <si>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</si>
  <si>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</si>
  <si>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</si>
  <si>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</si>
  <si>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</si>
  <si>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</si>
  <si>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</si>
  <si>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</si>
  <si>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</si>
  <si>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</si>
  <si>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</si>
  <si>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</si>
  <si>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</si>
  <si>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</si>
  <si>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</si>
  <si>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</si>
  <si>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</si>
  <si>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</si>
  <si>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</si>
  <si>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</si>
  <si>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</si>
  <si>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</si>
  <si>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</si>
  <si>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</si>
  <si>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</si>
  <si>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</si>
  <si>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</si>
  <si>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</si>
  <si>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</si>
  <si>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</si>
  <si>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</si>
  <si>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</si>
  <si>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</si>
  <si>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</si>
  <si>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</si>
  <si>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</si>
  <si>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</si>
  <si>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</si>
  <si>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</si>
  <si>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</si>
  <si>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</si>
  <si>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</si>
  <si>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</si>
  <si>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</si>
  <si>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</si>
  <si>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</si>
  <si>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</si>
  <si>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</si>
  <si>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</si>
  <si>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</si>
  <si>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</si>
  <si>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</si>
  <si>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</si>
  <si>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</si>
  <si>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</si>
  <si>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</si>
  <si>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</si>
  <si>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</si>
  <si>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</si>
  <si>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</si>
  <si>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</si>
  <si>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</si>
  <si>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</si>
  <si>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</si>
  <si>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</si>
  <si>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</si>
  <si>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</si>
  <si>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</si>
  <si>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</si>
  <si>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</si>
  <si>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</si>
  <si>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</si>
  <si>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</si>
  <si>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</si>
  <si>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</si>
  <si>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</si>
  <si>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</si>
  <si>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</si>
  <si>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</si>
  <si>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</si>
  <si>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</si>
  <si>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</si>
  <si>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</si>
  <si>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</si>
  <si>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</si>
  <si>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</si>
  <si>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</si>
  <si>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</si>
  <si>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</si>
  <si>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</si>
  <si>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</si>
  <si>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</si>
  <si>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</si>
  <si>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</si>
  <si>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</si>
  <si>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</si>
  <si>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</si>
  <si>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</si>
  <si>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</si>
  <si>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</si>
  <si>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</si>
  <si>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</si>
  <si>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</si>
  <si>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</si>
  <si>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</si>
  <si>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</si>
  <si>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</si>
  <si>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</si>
  <si>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</si>
  <si>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</si>
  <si>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</si>
  <si>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</si>
  <si>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</si>
  <si>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</si>
  <si>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</si>
  <si>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</si>
  <si>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</si>
  <si>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</si>
  <si>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</si>
  <si>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</si>
  <si>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</si>
  <si>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</si>
  <si>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</si>
  <si>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</si>
  <si>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</si>
  <si>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</si>
  <si>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</si>
  <si>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</si>
  <si>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</si>
  <si>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</si>
  <si>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</si>
  <si>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</si>
  <si>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</si>
  <si>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</si>
  <si>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</si>
  <si>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</si>
  <si>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</si>
  <si>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</si>
  <si>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</si>
  <si>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</si>
  <si>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</si>
  <si>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</si>
  <si>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</si>
  <si>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</si>
  <si>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</si>
  <si>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</si>
  <si>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</si>
  <si>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</si>
  <si>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</si>
  <si>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</si>
  <si>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</si>
  <si>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</si>
  <si>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</si>
  <si>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</si>
  <si>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</si>
  <si>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</si>
  <si>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</si>
  <si>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</si>
  <si>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</si>
  <si>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</si>
  <si>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</si>
  <si>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</si>
  <si>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</si>
  <si>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</si>
  <si>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</si>
  <si>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</si>
  <si>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</si>
  <si>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</si>
  <si>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</si>
  <si>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</si>
  <si>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</si>
  <si>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</si>
  <si>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</si>
  <si>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</si>
  <si>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</si>
  <si>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</si>
  <si>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</si>
  <si>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</si>
  <si>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</si>
  <si>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</si>
  <si>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</si>
  <si>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</si>
  <si>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</si>
  <si>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</si>
  <si>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</si>
  <si>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</si>
  <si>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</si>
  <si>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</si>
  <si>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</si>
  <si>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</si>
  <si>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</si>
  <si>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</si>
  <si>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</si>
  <si>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</si>
  <si>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</si>
  <si>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</si>
  <si>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</si>
  <si>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</si>
  <si>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</si>
  <si>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</si>
  <si>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</si>
  <si>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</si>
  <si>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</si>
  <si>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</si>
  <si>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</si>
  <si>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</si>
  <si>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</si>
  <si>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</si>
  <si>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</si>
  <si>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</si>
  <si>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</si>
  <si>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</si>
  <si>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</si>
  <si>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</si>
  <si>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</si>
  <si>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</si>
  <si>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</si>
  <si>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</si>
  <si>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</si>
  <si>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</si>
  <si>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</si>
  <si>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</si>
  <si>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</si>
  <si>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</si>
  <si>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</si>
  <si>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</si>
  <si>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</si>
  <si>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</si>
  <si>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</si>
  <si>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</si>
  <si>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</si>
  <si>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</si>
  <si>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</si>
  <si>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</si>
  <si>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</si>
  <si>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</si>
  <si>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</si>
  <si>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</si>
  <si>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</si>
  <si>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</si>
  <si>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</si>
  <si>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</si>
  <si>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</si>
  <si>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</si>
  <si>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</si>
  <si>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</si>
  <si>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</si>
  <si>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</si>
  <si>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</si>
  <si>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</si>
  <si>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</si>
  <si>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</si>
  <si>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</si>
  <si>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</si>
  <si>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</si>
  <si>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</si>
  <si>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</si>
  <si>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</si>
  <si>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</si>
  <si>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</si>
  <si>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</si>
  <si>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</si>
  <si>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</si>
  <si>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</si>
  <si>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</si>
  <si>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</si>
  <si>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</si>
  <si>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</si>
  <si>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</si>
  <si>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</si>
  <si>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</si>
  <si>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</si>
  <si>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</si>
  <si>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</si>
  <si>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</si>
  <si>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</si>
  <si>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</si>
  <si>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</si>
  <si>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</si>
  <si>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</si>
  <si>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</si>
  <si>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</si>
  <si>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</si>
  <si>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</si>
  <si>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</si>
  <si>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</si>
  <si>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</si>
  <si>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</si>
  <si>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</si>
  <si>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</si>
  <si>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</si>
  <si>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</si>
  <si>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</si>
  <si>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</si>
  <si>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</si>
  <si>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</si>
  <si>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</si>
  <si>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</si>
  <si>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</si>
  <si>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</si>
  <si>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</si>
  <si>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</si>
  <si>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</si>
  <si>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</si>
  <si>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</si>
  <si>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</si>
  <si>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</si>
  <si>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</si>
  <si>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</si>
  <si>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</si>
  <si>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</si>
  <si>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</si>
  <si>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</si>
  <si>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</si>
  <si>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</si>
  <si>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</si>
  <si>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</si>
  <si>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</si>
  <si>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</si>
  <si>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</si>
  <si>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</si>
  <si>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</si>
  <si>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</si>
  <si>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</si>
  <si>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</si>
  <si>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</si>
  <si>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</si>
  <si>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</si>
  <si>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</si>
  <si>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</si>
  <si>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</si>
  <si>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</si>
  <si>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</si>
  <si>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</si>
  <si>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</si>
  <si>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</si>
  <si>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</si>
  <si>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</si>
  <si>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</si>
  <si>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</si>
  <si>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</si>
  <si>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</si>
  <si>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</si>
  <si>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</si>
  <si>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</si>
  <si>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</si>
  <si>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</si>
  <si>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</si>
  <si>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</si>
  <si>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</si>
  <si>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</si>
  <si>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</si>
  <si>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</si>
  <si>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</si>
  <si>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</si>
  <si>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</si>
  <si>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</si>
  <si>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</si>
  <si>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</si>
  <si>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</si>
  <si>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</si>
  <si>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</si>
  <si>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</si>
  <si>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</si>
  <si>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</si>
  <si>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</si>
  <si>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</si>
  <si>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</si>
  <si>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</si>
  <si>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</si>
  <si>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</si>
  <si>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</si>
  <si>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</si>
  <si>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</si>
  <si>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</si>
  <si>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</si>
  <si>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</si>
  <si>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</si>
  <si>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</si>
  <si>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</si>
  <si>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</si>
  <si>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</si>
  <si>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</si>
  <si>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</si>
  <si>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</si>
  <si>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</si>
  <si>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</si>
  <si>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</si>
  <si>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</si>
  <si>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</si>
  <si>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</si>
  <si>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</si>
  <si>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</si>
  <si>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</si>
  <si>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</si>
  <si>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</si>
  <si>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</si>
  <si>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</si>
  <si>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</si>
  <si>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</si>
  <si>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</si>
  <si>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</si>
  <si>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</si>
  <si>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</si>
  <si>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</si>
  <si>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</si>
  <si>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</si>
  <si>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</si>
  <si>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</si>
  <si>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</si>
  <si>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</si>
  <si>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</si>
  <si>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</si>
  <si>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</si>
  <si>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</si>
  <si>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</si>
  <si>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</si>
  <si>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</si>
  <si>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</si>
  <si>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</si>
  <si>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</si>
  <si>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</si>
  <si>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</si>
  <si>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</si>
  <si>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</si>
  <si>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</si>
  <si>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</si>
  <si>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</si>
  <si>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</si>
  <si>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</si>
  <si>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</si>
  <si>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</si>
  <si>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</si>
  <si>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</si>
  <si>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</si>
  <si>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</si>
  <si>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</si>
  <si>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</si>
  <si>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</si>
  <si>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</si>
  <si>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</si>
  <si>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</si>
  <si>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</si>
  <si>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</si>
  <si>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</si>
  <si>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</si>
  <si>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</si>
  <si>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</si>
  <si>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</si>
  <si>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</si>
  <si>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</si>
  <si>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</si>
  <si>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</si>
  <si>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</si>
  <si>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</si>
  <si>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</si>
  <si>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</si>
  <si>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</si>
  <si>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</si>
  <si>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</si>
  <si>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</si>
  <si>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</si>
  <si>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</si>
  <si>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</si>
  <si>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</si>
  <si>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</si>
  <si>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</si>
  <si>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</si>
  <si>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</si>
  <si>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</si>
  <si>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</si>
  <si>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</si>
  <si>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</si>
  <si>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</si>
  <si>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</si>
  <si>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</si>
  <si>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</si>
  <si>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</si>
  <si>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</si>
  <si>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</si>
  <si>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</si>
  <si>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</si>
  <si>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</si>
  <si>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</si>
  <si>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</si>
  <si>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</si>
  <si>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</si>
  <si>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</si>
  <si>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</si>
  <si>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</si>
  <si>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</si>
  <si>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</si>
  <si>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</si>
  <si>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</si>
  <si>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</si>
  <si>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</si>
  <si>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</si>
  <si>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</si>
  <si>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</si>
  <si>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</si>
  <si>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</si>
  <si>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</si>
  <si>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</si>
  <si>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</si>
  <si>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</si>
  <si>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</si>
  <si>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</si>
  <si>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</si>
  <si>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</si>
  <si>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</si>
  <si>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</si>
  <si>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</si>
  <si>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</si>
  <si>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</si>
  <si>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</si>
  <si>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</si>
  <si>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</si>
  <si>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</si>
  <si>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</si>
  <si>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</si>
  <si>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</si>
  <si>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</si>
  <si>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</si>
  <si>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</si>
  <si>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</si>
  <si>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</si>
  <si>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</si>
  <si>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</si>
  <si>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</si>
  <si>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</si>
  <si>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</si>
  <si>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</si>
  <si>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</si>
  <si>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</si>
  <si>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</si>
  <si>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</si>
  <si>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</si>
  <si>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</si>
  <si>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</si>
  <si>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</si>
  <si>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</si>
  <si>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</si>
  <si>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</si>
  <si>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</si>
  <si>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</si>
  <si>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</si>
  <si>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</si>
  <si>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</si>
  <si>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</si>
  <si>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</si>
  <si>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</si>
  <si>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</si>
  <si>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</si>
  <si>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</si>
  <si>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</si>
  <si>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</si>
  <si>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</si>
  <si>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</si>
  <si>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</si>
  <si>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</si>
  <si>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</si>
  <si>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</si>
  <si>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</si>
  <si>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</si>
  <si>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</si>
  <si>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</si>
  <si>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</si>
  <si>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</si>
  <si>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</si>
  <si>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</si>
  <si>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</si>
  <si>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</si>
  <si>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</si>
  <si>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</si>
  <si>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</si>
  <si>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</si>
  <si>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</si>
  <si>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</si>
  <si>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</si>
  <si>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</si>
  <si>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</si>
  <si>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</si>
  <si>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</si>
  <si>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</si>
  <si>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</si>
  <si>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</si>
  <si>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</si>
  <si>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</si>
  <si>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</si>
  <si>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</si>
  <si>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</si>
  <si>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</si>
  <si>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</si>
  <si>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</si>
  <si>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</si>
  <si>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</si>
  <si>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</si>
  <si>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</si>
  <si>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</si>
  <si>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</si>
  <si>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</si>
  <si>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</si>
  <si>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</si>
  <si>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</si>
  <si>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</si>
  <si>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</si>
  <si>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</si>
  <si>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</si>
  <si>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</si>
  <si>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</si>
  <si>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</si>
  <si>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</si>
  <si>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</si>
  <si>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</si>
  <si>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</si>
  <si>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</si>
  <si>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</si>
  <si>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</si>
  <si>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</si>
  <si>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</si>
  <si>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</si>
  <si>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</si>
  <si>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</si>
  <si>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</si>
  <si>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</si>
  <si>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</si>
  <si>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</si>
  <si>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</si>
  <si>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</si>
  <si>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</si>
  <si>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</si>
  <si>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</si>
  <si>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</si>
  <si>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33 min // 39 km</t>
  </si>
  <si>
    <t>PCM-20251026-00000742</t>
  </si>
  <si>
    <t xml:space="preserve">ETA 110 min </t>
  </si>
  <si>
    <t>PCM-20251026-00000750</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</si>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</sst>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293.46577685185184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12.970788425926003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45956.414202777778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45956.414202777778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45956.414202777778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45956.414202777778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45956.414202777778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45956.414202777778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45956.414202777778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45956.414202777778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45956.414202777778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45956.414202777778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45956.414202777778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45956.414202777778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45956.414202777778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45956.414202777778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45956.414202777778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45956.414202777778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45956.414202777778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45956.414202777778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45956.414202777778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45956.414202777778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45956.414202777778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45956.414202777778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45956.414202777778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45956.414202777778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45956.414202777778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45956.414202777778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45956.414202777778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45956.414202777778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45956.414202777778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45956.414202777778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45956.414202777778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45956.414202777778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45956.414202777778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45956.414202777778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45956.414202777778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45956.414202777778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45956.414202777778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45956.414202777778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45956.414202777778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45956.414202777778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45956.414202777778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45956.414202777778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45956.414202777778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45956.414202777778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45956.414202777778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45956.414202777778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45956.414202777778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45956.414202777778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45956.414202777778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45956.414202777778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45956.414202777778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45956.414202777778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45956.414202777778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45956.414202777778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45956.414202777778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131.41436481481651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11.918427314813016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45956.414202777778</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1.5823148147319444E-2</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27358</v>
      </c>
      <c r="E7" s="114" t="s">
        <v>38998</v>
      </c>
      <c r="F7" s="115">
        <v>45956.399513888886</v>
      </c>
      <c r="G7" s="116">
        <f ca="1">IFERROR(NOW()-F7,"-")</f>
        <v>1.4688888892123941E-2</v>
      </c>
      <c r="H7" s="115">
        <v>45956.389791666668</v>
      </c>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45956.414202777778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45956.414202777778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45956.414202777778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45956.414202777778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45956.414202777778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45956.414202777778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45956.414202777778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45956.414202777778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45956.414202777778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45956.414202777778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45956.414202777778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45956.414202777778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45956.414202777778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45956.414202777778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45956.414202777778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45956.414202777778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45956.414202777778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45956.414202777778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45956.414202777778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45956.414202777778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45956.414202777778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45956.414202777778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45956.414202777778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45956.414202777778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45956.414202777778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45956.414202777778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45956.414202777778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45956.414202777778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45956.414202777778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45956.414202777778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45956.414202777778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45956.414202777778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45956.414202777778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45956.414202777778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45956.414202777778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45956.414202777778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45956.414202777778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45956.414202777778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45956.414202777778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45956.414202777778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45956.414202777778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45956.414202777778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45956.414202777778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45956.414202777778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45956.414202777778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45956.414202777778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45956.414202777778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45956.414202777778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45956.414202777778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45956.414202777778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45956.414202777778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45956.414202777778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45956.414202777778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45956.414202777778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45956.414202777778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45956.414202777778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45956.414202777778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45956.414202777778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45956.414202777778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45956.414202777778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45956.414202777778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45956.414202777778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45956.414202777778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45956.414202777778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45956.414202777778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45956.414202777778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45956.414202777778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45956.414202777778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45956.414202777778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45956.414202777778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45956.414202777778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45956.414202777778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45956.414202777778</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45956.414202777778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45956.414202777778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45956.414202777778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45956.414202777778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45956.414202777778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45956.414202777778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45956.414202777778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45956.414202777778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45956.414202777778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45956.414202777778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45956.414202777778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45956.414202777778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45956.414202777778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45956.414202777778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45956.414202777778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45956.414202777778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45956.414202777778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45956.414202777778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45956.414202777778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45956.414202777778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45956.414202777778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45956.414202777778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45956.414202777778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45956.414202777778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45956.414202777778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45956.414202777778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45956.414202777778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45956.414202777778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45956.414202777778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45956.414202777778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45956.414202777778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45956.414202777778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45956.414202777778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45956.414202777778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45956.414202777778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45956.414202777778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45956.414202777778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45956.414202777778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45956.414202777778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45956.414202777778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45956.414202777778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45956.414202777778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45956.414202777778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45956.414202777778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45956.414202777778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45956.414202777778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45956.414202777778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45956.414202777778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45956.414202777778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45956.414202777778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45956.414202777778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45956.414202777778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45956.414202777778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45956.414202777778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45956.414202777778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45956.414202777778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45956.414202777778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45956.414202777778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45956.414202777778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45956.414202777778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45956.414202777778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45956.414202777778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45956.414202777778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45956.414202777778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45956.414202777778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45956.414202777778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45956.414202777778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45956.414202777778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45956.414202777778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45956.414202777778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45956.414202777778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45956.414202777778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45956.414202777778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45956.414202777778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45956.414202777778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45956.414202777778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45956.414202777778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45956.414202777778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45956.414202777778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45956.414202777778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45956.414202777778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45956.414202777778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45956.414202777778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45956.414202777778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45956.414202777778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45956.414202777778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45956.414202777778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45956.414202777778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45956.414202777778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45956.414202777778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45956.414202777778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45956.414202777778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45956.414202777778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45956.414202777778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45956.414202777778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45956.414202777778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45956.414202777778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45956.414202777778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45956.414202777778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45956.414202777778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45956.414202777778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45956.414202777778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45956.414202777778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45956.414202777778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45956.414202777778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45956.414202777778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45956.414202777778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45956.414202777778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45956.414202777778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45956.414202777778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45956.414202777778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45956.414202777778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45956.414202777778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45956.414202777778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45956.414202777778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45956.414202777778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45956.414202777778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45956.414202777778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45956.414202777778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45956.414202777778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45956.414202777778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45956.414202777778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45956.414202777778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45956.414202777778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45956.414202777778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45956.414202777778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45956.414202777778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45956.414202777778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45956.414202777778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45956.414202777778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45956.414202777778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45956.414202777778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45956.414202777778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45956.414202777778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45956.414202777778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45956.414202777778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45956.414202777778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45956.414202777778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45956.414202777778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45956.414202777778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45956.414202777778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45956.414202777778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45956.414202777778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45956.414202777778</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45956.414202777778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45956.414202777778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45956.414202777778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45956.414202777778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45956.414202777778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45956.414202777778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45956.414202777778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45956.414202777778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45956.414202777778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45956.414202777778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45956.414202777778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45956.414202777778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45956.414202777778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45956.414202777778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45956.414202777778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45956.414202777778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45956.414202777778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45956.414202777778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45956.414202777778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45956.414202777778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45956.414202777778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45956.414202777778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45956.414202777778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45956.414202777778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45956.414202777778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45956.414202777778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45956.414202777778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45956.414202777778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45956.414202777778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45956.414202777778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45956.414202777778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45956.414202777778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45956.414202777778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45956.414202777778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45956.414202777778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45956.414202777778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45956.414202777778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45956.414202777778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45956.414202777778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45956.414202777778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45956.414202777778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45956.414202777778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45956.414202777778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45956.414202777778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45956.414202777778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45956.414202777778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45956.414202777778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45956.414202777778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45956.414202777778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45956.414202777778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45956.414202777778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45956.414202777778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45956.414202777778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45956.414202777778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45956.414202777778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45956.414202777778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45956.414202777778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45956.414202777778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45956.414202777778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45956.414202777778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45956.414202777778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45956.414202777778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45956.414202777778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45956.414202777778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45956.414202777778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45956.414202777778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45956.414202777778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45956.414202777778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45956.414202777778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45956.414202777778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45956.414202777778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45956.414202777778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45956.414202777778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45956.414202777778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45956.414202777778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45956.414202777778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45956.414202777778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45956.414202777778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45956.414202777778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45956.414202777778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45956.414202777778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45956.414202777778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45956.414202777778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45956.414202777778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45956.414202777778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45956.414202777778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45956.414202777778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45956.414202777778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45956.414202777778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45956.414202777778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45956.414202777778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45956.414202777778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45956.414202777778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45956.414202777778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45956.414202777778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45956.414202777778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45956.414202777778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45956.414202777778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45956.414202777778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45956.414202777778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45956.414202777778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45956.414202777778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45956.414202777778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45956.414202777778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45956.414202777778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45956.414202777778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45956.414202777778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45956.414202777778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45956.414202777778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45956.414202777778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45956.414202777778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45956.414202777778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45956.414202777778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45956.414202777778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45956.414202777778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45956.414202777778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45956.414202777778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45956.414202777778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45956.414202777778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45956.414202777778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45956.414202777778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45956.414202777778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45956.414202777778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45956.414202777778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45956.414202777778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45956.414202777778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45956.414202777778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45956.414202777778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45956.414202777778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45956.414202777778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45956.414202777778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45956.414202777778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45956.414202777778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45956.414202777778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45956.414202777778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45956.414202777778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45956.414202777778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45956.414202777778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45956.414202777778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45956.414202777778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45956.414202777778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45956.414202777778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45956.414202777778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45956.414202777778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45956.414202777778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45956.414202777778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45956.414202777778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45956.414202777778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45956.414202777778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45956.414202777778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45956.414202777778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45956.414202777778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45956.414202777778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45956.414202777778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45956.414202777778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45956.414202777778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45956.414202777778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45956.414202777778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45956.414202777778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45956.414202777778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45956.414202777778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45956.414202777778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45956.414202777778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45956.414202777778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45956.414202777778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45956.414202777778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45956.414202777778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45956.414202777778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45956.414202777778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45956.414202777778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45956.414202777778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45956.414202777778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45956.414202777778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45956.414202777778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45956.414202777778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45956.414202777778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45956.414202777778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45956.414202777778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45956.414202777778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45956.414202777778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45956.414202777778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45956.414202777778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45956.414202777778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45956.414202777778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45956.414202777778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45956.414202777778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45956.414202777778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45956.414202777778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45956.414202777778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45956.414202777778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45956.414202777778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45956.414202777778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45956.414202777778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45956.414202777778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45956.414202777778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45956.414202777778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45956.414202777778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45956.414202777778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45956.414202777778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45956.414202777778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45956.414202777778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45956.414202777778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45956.414202777778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45956.414202777778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45956.414202777778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45956.414202777778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45956.414202777778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45956.414202777778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45956.414202777778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45956.414202777778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45956.414202777778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45956.414202777778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45956.414202777778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45956.414202777778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45956.414202777778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45956.414202777778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45956.414202777778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45956.414202777778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45956.414202777778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45956.414202777778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45956.414202777778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45956.414202777778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45956.414202777778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45956.414202777778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45956.414202777778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45956.414202777778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45956.414202777778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45956.414202777778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45956.414202777778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45956.414202777778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45956.414202777778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45956.414202777778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45956.414202777778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45956.414202777778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45956.414202777778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45956.414202777778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45956.414202777778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45956.414202777778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45956.414202777778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45956.414202777778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45956.414202777778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45956.414202777778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45956.414202777778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45956.414202777778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45956.414202777778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45956.414202777778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45956.414202777778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45956.414202777778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45956.414202777778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45956.414202777778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45956.414202777778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45956.414202777778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45956.414202777778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45956.414202777778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45956.414202777778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45956.414202777778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45956.414202777778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45956.414202777778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45956.414202777778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45956.414202777778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45956.414202777778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45956.414202777778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45956.414202777778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45956.414202777778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45956.414202777778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45956.414202777778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45956.414202777778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45956.414202777778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45956.414202777778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45956.414202777778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45956.414202777778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45956.414202777778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45956.414202777778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45956.414202777778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45956.414202777778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45956.414202777778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45956.414202777778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45956.414202777778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45956.414202777778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45956.414202777778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45956.414202777778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45956.414202777778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45956.414202777778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45956.414202777778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45956.414202777778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45956.414202777778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45956.414202777778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45956.414202777778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45956.414202777778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45956.414202777778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45956.414202777778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45956.414202777778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45956.414202777778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45956.414202777778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45956.414202777778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45956.414202777778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45956.414202777778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45956.414202777778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45956.414202777778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45956.414202777778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45956.414202777778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45956.414202777778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45956.414202777778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45956.414202777778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45956.414202777778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45956.414202777778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45956.414202777778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45956.414202777778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45956.414202777778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45956.414202777778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45956.414202777778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45956.414202777778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45956.414202777778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45956.414202777778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45956.414202777778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45956.414202777778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45956.414202777778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45956.414202777778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45956.414202777778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45956.414202777778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45956.414202777778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45956.414202777778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45956.414202777778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45956.414202777778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45956.414202777778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45956.414202777778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45956.414202777778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45956.414202777778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45956.414202777778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45956.414202777778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45956.414202777778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45956.414202777778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45956.414202777778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45956.414202777778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45956.414202777778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45956.414202777778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45956.414202777778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45956.414202777778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45956.414202777778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45956.414202777778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45956.414202777778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45956.414202777778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45956.414202777778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45956.414202777778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45956.414202777778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45956.414202777778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45956.414202777778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45956.414202777778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45956.414202777778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45956.414202777778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45956.414202777778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45956.414202777778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45956.414202777778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45956.414202777778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45956.414202777778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45956.414202777778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45956.414202777778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45956.414202777778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45956.414202777778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45956.414202777778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45956.414202777778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45956.414202777778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45956.414202777778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45956.414202777778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45956.414202777778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45956.414202777778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45956.414202777778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45956.414202777778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45956.414202777778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45956.414202777778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45956.414202777778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45956.414202777778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45956.414202777778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45956.414202777778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45956.414202777778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45956.414202777778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45956.414202777778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45956.414202777778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45956.414202777778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45956.414202777778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45956.414202777778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45956.414202777778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45956.414202777778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45956.414202777778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45956.414202777778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45956.414202777778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45956.414202777778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45956.414202777778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45956.414202777778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45956.414202777778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45956.414202777778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45956.414202777778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45956.414202777778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45956.414202777778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45956.414202777778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45956.414202777778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45956.414202777778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45956.414202777778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45956.414202777778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45956.414202777778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45956.414202777778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45956.414202777778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45956.414202777778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45956.414202777778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45956.414202777778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45956.414202777778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45956.414202777778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45956.414202777778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45956.414202777778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45956.414202777778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45956.414202777778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45956.414202777778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45956.414202777778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45956.414202777778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45956.414202777778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45956.414202777778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45956.414202777778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45956.414202777778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45956.414202777778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45956.414202777778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45956.414202777778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45956.414202777778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45956.414202777778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45956.414202777778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45956.414202777778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45956.414202777778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45956.414202777778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45956.414202777778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45956.414202777778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45956.414202777778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45956.414202777778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45956.414202777778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45956.414202777778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45956.414202777778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45956.414202777778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45956.414202777778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45956.414202777778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45956.414202777778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45956.414202777778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45956.414202777778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45956.414202777778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45956.414202777778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45956.414202777778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45956.414202777778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45956.414202777778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45956.414202777778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45956.414202777778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45956.414202777778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45956.414202777778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45956.414202777778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45956.414202777778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45956.414202777778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45956.414202777778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45956.414202777778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45956.414202777778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45956.414202777778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45956.414202777778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45956.414202777778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45956.414202777778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45956.414202777778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45956.414202777778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45956.414202777778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45956.414202777778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45956.414202777778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45956.414202777778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45956.414202777778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45956.414202777778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45956.414202777778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45956.414202777778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45956.414202777778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45956.414202777778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45956.414202777778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45956.414202777778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45956.414202777778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45956.414202777778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45956.414202777778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45956.414202777778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45956.414202777778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45956.414202777778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45956.414202777778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45956.414202777778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45956.414202777778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45956.414202777778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45956.414202777778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45956.414202777778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45956.414202777778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45956.414202777778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45956.414202777778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45956.414202777778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45956.414202777778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45956.414202777778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45956.414202777778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45956.414202777778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45956.414202777778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45956.414202777778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45956.414202777778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45956.414202777778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45956.414202777778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45956.414202777778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45956.414202777778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45956.414202777778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45956.414202777778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45956.414202777778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45956.414202777778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45956.414202777778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45956.414202777778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45956.414202777778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45956.414202777778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45956.414202777778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45956.414202777778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45956.414202777778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45956.414202777778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45956.414202777778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45956.414202777778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45956.414202777778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45956.414202777778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45956.414202777778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45956.414202777778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45956.414202777778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45956.414202777778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45956.414202777778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45956.414202777778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45956.414202777778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45956.414202777778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45956.414202777778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45956.414202777778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45956.414202777778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45956.414202777778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45956.414202777778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45956.414202777778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45956.414202777778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45956.414202777778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45956.414202777778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45956.414202777778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45956.414202777778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45956.414202777778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45956.414202777778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45956.414202777778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45956.414202777778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45956.414202777778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45956.414202777778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45956.414202777778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45956.414202777778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45956.414202777778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45956.414202777778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45956.414202777778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45956.414202777778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45956.414202777778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45956.414202777778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45956.414202777778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45956.414202777778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45956.414202777778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45956.414202777778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45956.414202777778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45956.414202777778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45956.414202777778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45956.414202777778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45956.414202777778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45956.414202777778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45956.414202777778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45956.414202777778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45956.414202777778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45956.414202777778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45956.414202777778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45956.414202777778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45956.414202777778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45956.414202777778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45956.414202777778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45956.414202777778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45956.414202777778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45956.414202777778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45956.414202777778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45956.414202777778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45956.414202777778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45956.414202777778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45956.414202777778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45956.414202777778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45956.414202777778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45956.414202777778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45956.414202777778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45956.414202777778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45956.414202777778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45956.414202777778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45956.414202777778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45956.414202777778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45956.414202777778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45956.414202777778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45956.414202777778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45956.414202777778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45956.414202777778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45956.414202777778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45956.414202777778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45956.414202777778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45956.414202777778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45956.414202777778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45956.414202777778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45956.414202777778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45956.414202777778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45956.414202777778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45956.414202777778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45956.414202777778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45956.414202777778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45956.414202777778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45956.414202777778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45956.414202777778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45956.414202777778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45956.414202777778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45956.414202777778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45956.414202777778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45956.414202777778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45956.414202777778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45956.414202777778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45956.414202777778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45956.414202777778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45956.414202777778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45956.414202777778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45956.414202777778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45956.414202777778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45956.414202777778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45956.414202777778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45956.414202777778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45956.414202777778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45956.414202777778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45956.414202777778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45956.414202777778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45956.414202777778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45956.414202777778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45956.414202777778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45956.414202777778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45956.414202777778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45956.414202777778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45956.414202777778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45956.414202777778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45956.414202777778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45956.414202777778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45956.414202777778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45956.414202777778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45956.414202777778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45956.414202777778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45956.414202777778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45956.414202777778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45956.414202777778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45956.414202777778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45956.414202777778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45956.414202777778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45956.414202777778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45956.414202777778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45956.414202777778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45956.414202777778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45956.414202777778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45956.414202777778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45956.414202777778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45956.414202777778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45956.414202777778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45956.414202777778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45956.414202777778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45956.414202777778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45956.414202777778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45956.414202777778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45956.414202777778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45956.414202777778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45956.414202777778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45956.414202777778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45956.414202777778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45956.414202777778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45956.414202777778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45956.414202777778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45956.414202777778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45956.414202777778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45956.414202777778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45956.414202777778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45956.414202777778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45956.414202777778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45956.414202777778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45956.414202777778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45956.414202777778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45956.414202777778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45956.414202777778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45956.414202777778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45956.414202777778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45956.414202777778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45956.414202777778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45956.414202777778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45956.414202777778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45956.414202777778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45956.414202777778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45956.414202777778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45956.414202777778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45956.414202777778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45956.414202777778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45956.414202777778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45956.414202777778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45956.414202777778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45956.414202777778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45956.414202777778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45956.414202777778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45956.414202777778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45956.414202777778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45956.414202777778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45956.414202777778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45956.414202777778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45956.414202777778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45956.414202777778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45956.414202777778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45956.414202777778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45956.414202777778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45956.414202777778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45956.414202777778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45956.414202777778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45956.414202777778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45956.414202777778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45956.414202777778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45956.414202777778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45956.414202777778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45956.414202777778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45956.414202777778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45956.414202777778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45956.414202777778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45956.414202777778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45956.414202777778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45956.414202777778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45956.414202777778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45956.414202777778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45956.414202777778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45956.414202777778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45956.414202777778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45956.414202777778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45956.414202777778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45956.414202777778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45956.414202777778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45956.414202777778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45956.414202777778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45956.414202777778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45956.414202777778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45956.414202777778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45956.414202777778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45956.414202777778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45956.414202777778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45956.414202777778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45956.414202777778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45956.414202777778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45956.414202777778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45956.414202777778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45956.414202777778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45956.414202777778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45956.414202777778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45956.414202777778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45956.414202777778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45956.414202777778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45956.414202777778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45956.414202777778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45956.414202777778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45956.414202777778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45956.414202777778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45956.414202777778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45956.414202777778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45956.414202777778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45956.414202777778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45956.414202777778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45956.414202777778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45956.414202777778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45956.414202777778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45956.414202777778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45956.414202777778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45956.414202777778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45956.414202777778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45956.414202777778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45956.414202777778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45956.414202777778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45956.414202777778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45956.414202777778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45956.414202777778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45956.414202777778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45956.414202777778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45956.414202777778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45956.414202777778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45956.414202777778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45956.414202777778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45956.414202777778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45956.414202777778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45956.414202777778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45956.414202777778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45956.414202777778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45956.414202777778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45956.414202777778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45956.414202777778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45956.414202777778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45956.414202777778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45956.414202777778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45956.414202777778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45956.414202777778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45956.414202777778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45956.414202777778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45956.414202777778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45956.414202777778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45956.414202777778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45956.414202777778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45956.414202777778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45956.414202777778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45956.414202777778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45956.414202777778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45956.414202777778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45956.414202777778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45956.414202777778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45956.414202777778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45956.414202777778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45956.414202777778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45956.414202777778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45956.414202777778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45956.414202777778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45956.414202777778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45956.414202777778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45956.414202777778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45956.414202777778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45956.414202777778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45956.414202777778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45956.414202777778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45956.414202777778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45956.414202777778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45956.414202777778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45956.414202777778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45956.414202777778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45956.414202777778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45956.414202777778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45956.414202777778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45956.414202777778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45956.414202777778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45956.414202777778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45956.414202777778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45956.414202777778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45956.414202777778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45956.414202777778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45956.414202777778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45956.414202777778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45956.414202777778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45956.414202777778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45956.414202777778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45956.414202777778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45956.414202777778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45956.414202777778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45956.414202777778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45956.414202777778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45956.414202777778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45956.414202777778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45956.414202777778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45956.414202777778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45956.414202777778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45956.414202777778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45956.414202777778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45956.414202777778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45956.414202777778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45956.414202777778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45956.414202777778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45956.414202777778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45956.414202777778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45956.414202777778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45956.414202777778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45956.414202777778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45956.414202777778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45956.414202777778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45956.414202777778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45956.414202777778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45956.414202777778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45956.414202777778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45956.414202777778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45956.414202777778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45956.414202777778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45956.414202777778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45956.414202777778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45956.414202777778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45956.414202777778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45956.414202777778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45956.414202777778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45956.414202777778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45956.414202777778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45956.414202777778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45956.414202777778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45956.414202777778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45956.414202777778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45956.414202777778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45956.414202777778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45956.414202777778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45956.414202777778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45956.414202777778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45956.414202777778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45956.414202777778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45956.414202777778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45956.414202777778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45956.414202777778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45956.414202777778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45956.414202777778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45956.414202777778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45956.414202777778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45956.414202777778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45956.414202777778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45956.414202777778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45956.414202777778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45956.414202777778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45956.414202777778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45956.414202777778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45956.414202777778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45956.414202777778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45956.414202777778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45956.414202777778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45956.414202777778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45956.414202777778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45956.414202777778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45956.414202777778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45956.414202777778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45956.414202777778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45956.414202777778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45956.414202777778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45956.414202777778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45956.414202777778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45956.414202777778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45956.414202777778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45956.414202777778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45956.414202777778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45956.414202777778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45956.414202777778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45956.414202777778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45956.414202777778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45956.414202777778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45956.414202777778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45956.414202777778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45956.414202777778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45956.414202777778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45956.414202777778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45956.414202777778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45956.414202777778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45956.414202777778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45956.414202777778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45956.414202777778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45956.414202777778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45956.414202777778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45956.414202777778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45956.414202777778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45956.414202777778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45956.414202777778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45956.414202777778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45956.414202777778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45956.414202777778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45956.414202777778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45956.414202777778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45956.414202777778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45956.414202777778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45956.414202777778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45956.414202777778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45956.414202777778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45956.414202777778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45956.414202777778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45956.414202777778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45956.414202777778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45956.414202777778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45956.414202777778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45956.414202777778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45956.414202777778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45956.414202777778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45956.414202777778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45956.414202777778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45956.414202777778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45956.414202777778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45956.414202777778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45956.414202777778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45956.414202777778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45956.414202777778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45956.414202777778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45956.414202777778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45956.414202777778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45956.414202777778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45956.414202777778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45956.414202777778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45956.414202777778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45956.414202777778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45956.414202777778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45956.414202777778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45956.414202777778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45956.414202777778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45956.414202777778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45956.414202777778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45956.414202777778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45956.414202777778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45956.414202777778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45956.414202777778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45956.414202777778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45956.414202777778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45956.414202777778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45956.414202777778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45956.414202777778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45956.414202777778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45956.414202777778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45956.414202777778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45956.414202777778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45956.414202777778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45956.414202777778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45956.414202777778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45956.414202777778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45956.414202777778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45956.414202777778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45956.414202777778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45956.414202777778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45956.414202777778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45956.414202777778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45956.414202777778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45956.414202777778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45956.414202777778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45956.414202777778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45956.414202777778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45956.414202777778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45956.414202777778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45956.414202777778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45956.414202777778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45956.414202777778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45956.414202777778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45956.414202777778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45956.414202777778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45956.414202777778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45956.414202777778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45956.414202777778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45956.414202777778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45956.414202777778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45956.414202777778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45956.414202777778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45956.414202777778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45956.414202777778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45956.414202777778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45956.414202777778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45956.414202777778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45956.414202777778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45956.414202777778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45956.414202777778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45956.414202777778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45956.414202777778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45956.414202777778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45956.414202777778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45956.414202777778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45956.414202777778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45956.414202777778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45956.414202777778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45956.414202777778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45956.414202777778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45956.414202777778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45956.414202777778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45956.414202777778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45956.414202777778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45956.414202777778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45956.414202777778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45956.414202777778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45956.414202777778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45956.414202777778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45956.414202777778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45956.414202777778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45956.414202777778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45956.414202777778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45956.414202777778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45956.414202777778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45956.414202777778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45956.414202777778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45956.414202777778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45956.414202777778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45956.414202777778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45956.414202777778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45956.414202777778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45956.414202777778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45956.414202777778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45956.414202777778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45956.414202777778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45956.414202777778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45956.414202777778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45956.414202777778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45956.414202777778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45956.414202777778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45956.414202777778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45956.414202777778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45956.414202777778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45956.414202777778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45956.414202777778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45956.414202777778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45956.414202777778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45956.414202777778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45956.414202777778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45956.414202777778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45956.414202777778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45956.414202777778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45956.414202777778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45956.414202777778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45956.414202777778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45956.414202777778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45956.414202777778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45956.414202777778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45956.414202777778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45956.414202777778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45956.414202777778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45956.414202777778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45956.414202777778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45956.414202777778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45956.414202777778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45956.414202777778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45956.414202777778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45956.414202777778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45956.414202777778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45956.414202777778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45956.414202777778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45956.414202777778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45956.414202777778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45956.414202777778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45956.414202777778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45956.414202777778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45956.414202777778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45956.414202777778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45956.414202777778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45956.414202777778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252.93348518518178</v>
      </c>
      <c r="H2" s="99">
        <v>45703.474768518521</v>
      </c>
      <c r="I2" s="99" t="str">
        <f>IFERROR(VLOOKUP(D2,DB!A:F,6,0),"")</f>
        <v>SCECO</v>
      </c>
      <c r="J2" s="99" t="str">
        <f>IFERROR(VLOOKUP(D2,DB!A:G,7,0),"")</f>
        <v>Dead</v>
      </c>
      <c r="K2" s="101" t="s">
        <v>39092</v>
      </c>
      <c r="L2" s="94" t="str">
        <f>IFERROR(VLOOKUP(D2,DB!A:I,9,0),"")</f>
        <v>Latis</v>
      </c>
    </row>
    <row r="3" spans="1:16" ht="30" customHeight="1">
      <c r="A3" s="94" t="s">
        <v>39093</v>
      </c>
      <c r="B3" s="94" t="str">
        <f>IFERROR(VLOOKUP(D3,DB!A:K,11,0),"")</f>
        <v>R4</v>
      </c>
      <c r="C3" s="94">
        <v>1</v>
      </c>
      <c r="D3" s="94" t="s">
        <v>27420</v>
      </c>
      <c r="E3" s="98" t="s">
        <v>38998</v>
      </c>
      <c r="F3" s="123">
        <v>45953.634722222225</v>
      </c>
      <c r="G3" s="124">
        <f ca="1">IFERROR(NOW()-F3,"")</f>
        <v>2.7794805555531639</v>
      </c>
      <c r="H3" s="123">
        <v>45953.546631944446</v>
      </c>
      <c r="I3" s="99" t="str">
        <f>IFERROR(VLOOKUP(D3,DB!A:F,6,0),"")</f>
        <v>SCECO</v>
      </c>
      <c r="J3" s="99" t="str">
        <f>IFERROR(VLOOKUP(D3,DB!A:G,7,0),"")</f>
        <v>Dead</v>
      </c>
      <c r="K3" s="125" t="s">
        <v>39094</v>
      </c>
      <c r="L3" s="121" t="str">
        <f>IFERROR(VLOOKUP(D3,DB!A:I,9,0),"")</f>
        <v>Latis</v>
      </c>
    </row>
    <row r="4" spans="1:16" ht="15" customHeight="1">
      <c r="A4" s="119" t="s">
        <v>39095</v>
      </c>
      <c r="B4" s="119" t="str">
        <f>IFERROR(VLOOKUP(D4,DB!A:K,11,0),"")</f>
        <v>R4</v>
      </c>
      <c r="C4" s="120">
        <v>1</v>
      </c>
      <c r="D4" s="121" t="s">
        <v>37079</v>
      </c>
      <c r="E4" s="98" t="s">
        <v>38998</v>
      </c>
      <c r="F4" s="123">
        <v>45956.359722222223</v>
      </c>
      <c r="G4" s="124">
        <f ca="1">IFERROR(NOW()-F4,"")</f>
        <v>5.4480555554619059E-2</v>
      </c>
      <c r="H4" s="123">
        <v>45956.35423611111</v>
      </c>
      <c r="I4" s="119" t="str">
        <f>IFERROR(VLOOKUP(D4,DB!A:F,6,0),"")</f>
        <v>SCECO</v>
      </c>
      <c r="J4" s="119" t="str">
        <f>IFERROR(VLOOKUP(D4,DB!A:G,7,0),"")</f>
        <v>Dead</v>
      </c>
      <c r="K4" s="125" t="s">
        <v>39096</v>
      </c>
      <c r="L4" s="121" t="str">
        <f>IFERROR(VLOOKUP(D4,DB!A:I,9,0),"")</f>
        <v>Latis</v>
      </c>
    </row>
    <row r="5" spans="1:16" ht="15" customHeight="1">
      <c r="A5" s="119"/>
      <c r="B5" s="119" t="str">
        <f>IFERROR(VLOOKUP(D5,DB!A:K,11,0),"")</f>
        <v/>
      </c>
      <c r="C5" s="120"/>
      <c r="D5" s="121"/>
      <c r="E5" s="98"/>
      <c r="F5" s="123"/>
      <c r="G5" s="124">
        <f ca="1">IFERROR(NOW()-F5,"")</f>
        <v>45956.414202777778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45956.414202777778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45956.414202777778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45956.414202777778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45956.414202777778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45956.414202777778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45956.414202777778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45956.414202777778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45956.414202777778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45956.414202777778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45956.414202777778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45956.414202777778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45956.414202777778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45956.414202777778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45956.414202777778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45956.414202777778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45956.414202777778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45956.414202777778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45956.414202777778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45956.414202777778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45956.414202777778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45956.414202777778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45956.414202777778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45956.414202777778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45956.414202777778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45956.414202777778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45956.414202777778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45956.414202777778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45956.414202777778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45956.414202777778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45956.414202777778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45956.414202777778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45956.414202777778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45956.414202777778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45956.414202777778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45956.414202777778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45956.414202777778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45956.414202777778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45956.414202777778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45956.414202777778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45956.414202777778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45956.414202777778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45956.414202777778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45956.414202777778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45956.414202777778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45956.414202777778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45956.414202777778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45956.414202777778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45956.414202777778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45956.414202777778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45956.414202777778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45956.414202777778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45956.414202777778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45956.414202777778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45956.414202777778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45956.414202777778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45956.414202777778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45956.414202777778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45956.414202777778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45956.414202777778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45956.414202777778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45956.414202777778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45956.414202777778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45956.414202777778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45956.414202777778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45956.414202777778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45956.414202777778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45956.414202777778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45956.414202777778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45956.414202777778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45956.414202777778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45956.414202777778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45956.414202777778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45956.414202777778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45956.414202777778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45956.414202777778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45956.414202777778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45956.414202777778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45956.414202777778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45956.414202777778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45956.414202777778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45956.414202777778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45956.414202777778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45956.414202777778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45956.414202777778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45956.414202777778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45956.414202777778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45956.414202777778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45956.414202777778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45956.414202777778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45956.414202777778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45956.414202777778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45956.414202777778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45956.414202777778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45956.414202777778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45956.414202777778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45956.414202777778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45956.414202777778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45956.414202777778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45956.414202777778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45956.414202777778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45956.414202777778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45956.414202777778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45956.414202777778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45956.414202777778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45956.414202777778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45956.414202777778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45956.414202777778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45956.414202777778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45956.414202777778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45956.414202777778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45956.414202777778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45956.414202777778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45956.414202777778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45956.414202777778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45956.414202777778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45956.414202777778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45956.414202777778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45956.414202777778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45956.414202777778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45956.414202777778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45956.414202777778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45956.414202777778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45956.414202777778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45956.414202777778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45956.414202777778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45956.414202777778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45956.414202777778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45956.414202777778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45956.414202777778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45956.414202777778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45956.414202777778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45956.414202777778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45956.414202777778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45956.414202777778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45956.414202777778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45956.414202777778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45956.414202777778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45956.414202777778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45956.414202777778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45956.414202777778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45956.414202777778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45956.414202777778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45956.414202777778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45956.414202777778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45956.414202777778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45956.414202777778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45956.414202777778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45956.414202777778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45956.414202777778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45956.414202777778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45956.414202777778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45956.414202777778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45956.414202777778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45956.414202777778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45956.414202777778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45956.414202777778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45956.414202777778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45956.414202777778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45956.414202777778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45956.414202777778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45956.414202777778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45956.414202777778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45956.414202777778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45956.414202777778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45956.414202777778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45956.414202777778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45956.414202777778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45956.414202777778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45956.414202777778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45956.414202777778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45956.414202777778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45956.414202777778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45956.414202777778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45956.414202777778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45956.414202777778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45956.414202777778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45956.414202777778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45956.414202777778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45956.414202777778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45956.414202777778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45956.414202777778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45956.414202777778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45956.414202777778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45956.414202777778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45956.414202777778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45956.414202777778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45956.414202777778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45956.414202777778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45956.414202777778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45956.414202777778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45956.414202777778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45956.414202777778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45956.414202777778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45956.414202777778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45956.414202777778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45956.414202777778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45956.414202777778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45956.414202777778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45956.414202777778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45956.414202777778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45956.414202777778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45956.414202777778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45956.414202777778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45956.414202777778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45956.414202777778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45956.414202777778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45956.414202777778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45956.414202777778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45956.414202777778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45956.414202777778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45956.414202777778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45956.414202777778</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45956.414202777778</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64.582142592589662</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30.225325462961337</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7.7530916666655685</v>
      </c>
      <c r="H4" s="153">
        <v>45948.661111111112</v>
      </c>
      <c r="I4" s="152" t="str">
        <f>IFERROR(VLOOKUP(D4,DB!A:F,6,0),"")</f>
        <v>SCECO</v>
      </c>
      <c r="J4" s="152" t="str">
        <f>IFERROR(VLOOKUP(D4,DB!A:G,7,0),"")</f>
        <v>Dead</v>
      </c>
      <c r="K4" s="152" t="s">
        <v>39102</v>
      </c>
      <c r="L4" s="152" t="str">
        <f>IFERROR(VLOOKUP(D4,DB!A:I,9,0),"")</f>
        <v>Latis</v>
      </c>
    </row>
    <row r="5" spans="1:13" ht="30.75">
      <c r="A5" s="152" t="s">
        <v>39103</v>
      </c>
      <c r="B5" s="152" t="str">
        <f>IFERROR(VLOOKUP(D5,DB!A:K,11,0),"")</f>
        <v>R5</v>
      </c>
      <c r="C5" s="152">
        <v>1</v>
      </c>
      <c r="D5" s="152" t="s">
        <v>13007</v>
      </c>
      <c r="E5" s="152" t="s">
        <v>39104</v>
      </c>
      <c r="F5" s="153">
        <v>45956.22047453704</v>
      </c>
      <c r="G5" s="154">
        <f ca="1">IFERROR(NOW()-F5,"")</f>
        <v>0.19372824073798256</v>
      </c>
      <c r="H5" s="153">
        <v>45956.075682870367</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45956.414202777778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45956.414202777778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45956.414202777778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45956.414202777778</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45956.414202777778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45956.414202777778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45956.414202777778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45956.414202777778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45956.414202777778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45956.414202777778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45956.414202777778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45956.414202777778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45956.414202777778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45956.414202777778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45956.414202777778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45956.414202777778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45956.414202777778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45956.414202777778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45956.414202777778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45956.414202777778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45956.414202777778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45956.414202777778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45956.414202777778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45956.414202777778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45956.414202777778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45956.414202777778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45956.414202777778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45956.414202777778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45956.414202777778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45956.414202777778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45956.414202777778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45956.414202777778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45956.414202777778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45956.414202777778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45956.414202777778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45956.414202777778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45956.414202777778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45956.414202777778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45956.414202777778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45956.414202777778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45956.414202777778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45956.414202777778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45956.414202777778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45956.414202777778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45956.414202777778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45956.414202777778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45956.414202777778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45956.414202777778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45956.414202777778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45956.414202777778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45956.414202777778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45956.414202777778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45956.414202777778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45956.414202777778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45956.414202777778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45956.414202777778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45956.414202777778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45956.414202777778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45956.414202777778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45956.414202777778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45956.414202777778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45956.414202777778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45956.414202777778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45956.414202777778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45956.414202777778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45956.414202777778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45956.414202777778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45956.414202777778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45956.414202777778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45956.414202777778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45956.414202777778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45956.414202777778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45956.414202777778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45956.414202777778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45956.414202777778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45956.414202777778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45956.414202777778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45956.414202777778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45956.414202777778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45956.414202777778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45956.414202777778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45956.414202777778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45956.414202777778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45956.414202777778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45956.414202777778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45956.414202777778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45956.414202777778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45956.414202777778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45956.414202777778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45956.414202777778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45956.414202777778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45956.414202777778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45956.414202777778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45956.414202777778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45956.414202777778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45956.414202777778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45956.414202777778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45956.414202777778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45956.414202777778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45956.414202777778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45956.414202777778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45956.414202777778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45956.414202777778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45956.414202777778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45956.414202777778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45956.414202777778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45956.414202777778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45956.414202777778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45956.414202777778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45956.414202777778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45956.414202777778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45956.414202777778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45956.414202777778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45956.414202777778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45956.414202777778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45956.414202777778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45956.414202777778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45956.414202777778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45956.414202777778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45956.414202777778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45956.414202777778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45956.414202777778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45956.414202777778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45956.414202777778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45956.414202777778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45956.414202777778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45956.414202777778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45956.414202777778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45956.414202777778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45956.414202777778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45956.414202777778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45956.414202777778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45956.414202777778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45956.414202777778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45956.414202777778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45956.414202777778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45956.414202777778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45956.414202777778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45956.414202777778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45956.414202777778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45956.414202777778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45956.414202777778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45956.414202777778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45956.414202777778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45956.414202777778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45956.414202777778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45956.414202777778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45956.414202777778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45956.414202777778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45956.414202777778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45956.414202777778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45956.414202777778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45956.414202777778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45956.414202777778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45956.414202777778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45956.414202777778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45956.414202777778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45956.414202777778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45956.414202777778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45956.414202777778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45956.414202777778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45956.414202777778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45956.414202777778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45956.414202777778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45956.414202777778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45956.414202777778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45956.414202777778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45956.414202777778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45956.414202777778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45956.414202777778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45956.414202777778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45956.414202777778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45956.414202777778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45956.414202777778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45956.414202777778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45956.414202777778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45956.414202777778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45956.414202777778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45956.414202777778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45956.414202777778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45956.414202777778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45956.414202777778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45956.414202777778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45956.414202777778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45956.414202777778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45956.414202777778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45956.414202777778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45956.414202777778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45956.414202777778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45956.414202777778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45956.414202777778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45956.414202777778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45956.414202777778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45956.414202777778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45956.414202777778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45956.414202777778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45956.414202777778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45956.414202777778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45956.414202777778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45956.414202777778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45956.414202777778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45956.414202777778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45956.414202777778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45956.414202777778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45956.414202777778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45956.414202777778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45956.414202777778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45956.414202777778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45956.414202777778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45956.414202777778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45956.414202777778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45956.414202777778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45956.414202777778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45956.414202777778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45956.414202777778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45956.414202777778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45956.414202777778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45956.414202777778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45956.414202777778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45956.414202777778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45956.414202777778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45956.414202777778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45956.414202777778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45956.414202777778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45956.414202777778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45956.414202777778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45956.414202777778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45956.414202777778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45956.414202777778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45956.414202777778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45956.414202777778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45956.414202777778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45956.414202777778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45956.414202777778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45956.414202777778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45956.414202777778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45956.414202777778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45956.414202777778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45956.414202777778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45956.414202777778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45956.414202777778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45956.414202777778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45956.414202777778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45956.414202777778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45956.414202777778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45956.414202777778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45956.414202777778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45956.414202777778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45956.414202777778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45956.414202777778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45956.414202777778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45956.414202777778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45956.414202777778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45956.414202777778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45956.414202777778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45956.414202777778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45956.414202777778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45956.414202777778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45956.414202777778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45956.414202777778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45956.414202777778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45956.414202777778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45956.414202777778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45956.414202777778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45956.414202777778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45956.414202777778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45956.414202777778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45956.414202777778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45956.414202777778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45956.414202777778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45956.414202777778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45956.414202777778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45956.414202777778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45956.414202777778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45956.414202777778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45956.414202777778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45956.414202777778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45956.414202777778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45956.414202777778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45956.414202777778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45956.414202777778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45956.414202777778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45956.414202777778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45956.414202777778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45956.414202777778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45956.414202777778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45956.414202777778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45956.414202777778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45956.414202777778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45956.414202777778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45956.414202777778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45956.414202777778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45956.414202777778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45956.414202777778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45956.414202777778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45956.414202777778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45956.414202777778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45956.414202777778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45956.414202777778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45956.414202777778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45956.414202777778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45956.414202777778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45956.414202777778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45956.414202777778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45956.414202777778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45956.414202777778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45956.414202777778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45956.414202777778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45956.414202777778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45956.414202777778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45956.414202777778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45956.414202777778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45956.414202777778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45956.414202777778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45956.414202777778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45956.414202777778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45956.414202777778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45956.414202777778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45956.414202777778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45956.414202777778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45956.414202777778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45956.414202777778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45956.414202777778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45956.414202777778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45956.414202777778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45956.414202777778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45956.414202777778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45956.414202777778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45956.414202777778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45956.414202777778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45956.414202777778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45956.414202777778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45956.414202777778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45956.414202777778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45956.414202777778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45956.414202777778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45956.414202777778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45956.414202777778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45956.414202777778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45956.414202777778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45956.414202777778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45956.414202777778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45956.414202777778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45956.414202777778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45956.414202777778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45956.414202777778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45956.414202777778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45956.414202777778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45956.414202777778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45956.414202777778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45956.414202777778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45956.414202777778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45956.414202777778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45956.414202777778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45956.414202777778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45956.414202777778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45956.414202777778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45956.414202777778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45956.414202777778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45956.414202777778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45956.414202777778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45956.414202777778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45956.414202777778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45956.414202777778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45956.414202777778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45956.414202777778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45956.414202777778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45956.414202777778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45956.414202777778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45956.414202777778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45956.414202777778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45956.414202777778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45956.414202777778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45956.414202777778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45956.414202777778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45956.414202777778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45956.414202777778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45956.414202777778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45956.414202777778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45956.414202777778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45956.414202777778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45956.414202777778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45956.414202777778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45956.414202777778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45956.414202777778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45956.414202777778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45956.414202777778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45956.414202777778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45956.414202777778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45956.414202777778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45956.414202777778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45956.414202777778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45956.414202777778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45956.414202777778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45956.414202777778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45956.414202777778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45956.414202777778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45956.414202777778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45956.414202777778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45956.414202777778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45956.414202777778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45956.414202777778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45956.414202777778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45956.414202777778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45956.414202777778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45956.414202777778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45956.414202777778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45956.414202777778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45956.414202777778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45956.414202777778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45956.414202777778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45956.414202777778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45956.414202777778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45956.414202777778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45956.414202777778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45956.414202777778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45956.414202777778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45956.414202777778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45956.414202777778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45956.414202777778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45956.414202777778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45956.414202777778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45956.414202777778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45956.414202777778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45956.414202777778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45956.414202777778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45956.414202777778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45956.414202777778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45956.414202777778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45956.414202777778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45956.414202777778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45956.414202777778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45956.414202777778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45956.414202777778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45956.414202777778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45956.414202777778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45956.414202777778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45956.414202777778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45956.414202777778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45956.414202777778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45956.414202777778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45956.414202777778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45956.414202777778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45956.414202777778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45956.414202777778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45956.414202777778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45956.414202777778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45956.414202777778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45956.414202777778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45956.414202777778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45956.414202777778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45956.414202777778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45956.414202777778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45956.414202777778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45956.414202777778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45956.414202777778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45956.414202777778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45956.414202777778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0.30979305555229075</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73"/>
      <c r="E3" s="106"/>
      <c r="F3" s="107"/>
      <c r="G3" s="77">
        <f ca="1">IFERROR(NOW()-F3,"-")</f>
        <v>45956.414202777778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45956.414202777778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45956.414202777778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45956.414202777778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45956.414202777778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45956.414202777778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45956.414202777778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45956.414202777778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45956.414202777778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45956.414202777778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45956.414202777778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45956.414202777778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45956.414202777778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45956.414202777778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45956.414202777778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45956.414202777778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45956.414202777778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45956.414202777778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45956.414202777778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45956.414202777778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45956.414202777778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45956.414202777778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45956.414202777778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45956.414202777778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45956.414202777778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45956.414202777778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45956.414202777778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45956.414202777778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45956.414202777778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45956.414202777778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45956.414202777778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45956.414202777778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45956.414202777778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45956.414202777778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45956.414202777778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45956.414202777778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45956.414202777778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45956.414202777778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45956.414202777778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45956.414202777778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45956.414202777778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45956.414202777778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45956.414202777778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45956.414202777778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45956.414202777778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45956.414202777778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45956.414202777778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45956.414202777778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45956.414202777778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45956.414202777778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45956.414202777778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45956.414202777778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45956.414202777778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45956.414202777778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45956.414202777778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45956.414202777778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45956.414202777778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45956.414202777778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45956.414202777778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45956.414202777778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45956.414202777778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45956.414202777778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45956.414202777778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45956.414202777778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45956.414202777778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45956.414202777778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45956.414202777778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45956.414202777778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45956.414202777778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45956.414202777778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45956.414202777778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45956.414202777778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45956.414202777778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45956.414202777778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45956.414202777778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45956.414202777778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45956.414202777778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45956.414202777778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45956.414202777778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45956.414202777778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45956.414202777778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45956.414202777778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45956.414202777778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45956.414202777778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45956.414202777778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45956.414202777778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45956.414202777778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45956.414202777778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45956.414202777778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45956.414202777778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45956.414202777778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45956.414202777778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45956.414202777778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45956.414202777778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45956.414202777778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45956.414202777778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45956.414202777778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45956.414202777778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45956.414202777778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45956.414202777778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45956.414202777778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45956.414202777778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45956.414202777778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45956.414202777778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45956.414202777778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45956.414202777778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45956.414202777778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45956.414202777778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45956.414202777778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45956.414202777778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45956.414202777778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45956.414202777778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45956.414202777778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45956.414202777778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45956.414202777778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45956.414202777778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45956.414202777778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45956.414202777778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45956.414202777778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45956.414202777778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45956.414202777778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45956.414202777778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45956.414202777778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45956.414202777778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45956.414202777778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45956.414202777778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45956.414202777778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45956.414202777778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45956.414202777778</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2025-10-26T06:58:26Z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